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'Itens'!$A$1:$K$141</definedName>
  </definedNames>
  <calcPr fullCalcOnLoad="1"/>
</workbook>
</file>

<file path=xl/sharedStrings.xml><?xml version="1.0" encoding="utf-8"?>
<sst xmlns="http://schemas.openxmlformats.org/spreadsheetml/2006/main" count="798" uniqueCount="479">
  <si>
    <t/>
  </si>
  <si>
    <t>PREFEITURA MUNICIPAL DE IBIAI</t>
  </si>
  <si>
    <t>PROPOSTA COMERCIAL</t>
  </si>
  <si>
    <t xml:space="preserve">Empresa/Nome: </t>
  </si>
  <si>
    <t xml:space="preserve">Endereço: </t>
  </si>
  <si>
    <t xml:space="preserve">CNPJ/CPF: </t>
  </si>
  <si>
    <t xml:space="preserve">Telefone(s): </t>
  </si>
  <si>
    <t xml:space="preserve">Nº Processo: </t>
  </si>
  <si>
    <t>072/39</t>
  </si>
  <si>
    <t xml:space="preserve">Tipo Licitação: </t>
  </si>
  <si>
    <t>Menor Preço</t>
  </si>
  <si>
    <t xml:space="preserve">Balizamento: </t>
  </si>
  <si>
    <t>Por Item</t>
  </si>
  <si>
    <t xml:space="preserve">Modalidade: </t>
  </si>
  <si>
    <t>Pregão Presencial</t>
  </si>
  <si>
    <t xml:space="preserve">Data Abertura: </t>
  </si>
  <si>
    <t>20/09/2021 09:00:00</t>
  </si>
  <si>
    <t xml:space="preserve">Objeto: </t>
  </si>
  <si>
    <t>AQUISIÇÃO DE EQUIPAMENTOS DIVERSOS DE INFORMÁTICA E OUTROS PARA MELHORIA DE TODAS AS SECRETARIAS MUNIICIPAIS.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</si>
  <si>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</si>
  <si>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</si>
  <si>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</si>
  <si>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</si>
  <si>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</si>
  <si>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</si>
  <si>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</si>
  <si>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</si>
  <si>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</si>
  <si>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</si>
  <si>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</si>
  <si>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</si>
  <si>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19652</t>
  </si>
  <si>
    <t>0001</t>
  </si>
  <si>
    <t>"Impressora Multifuncional ,  Laser Monocromática - Impressora + Copiadora + Digitalizadora: Ciclo mensal de trabalho 10.000 páginas Tipo do Papel A4, A5, Carta, Ofício, Executive, Folio, Oficio, ISO B5, JIS B5, Envelope (Monarch/Com10/DL/C5), Customizado - Tamanho Máximo (Customizado) : 76 x 127mm (3"""" x 5"""") - Tamanho Máximo (Customizado): 216 x 356mm (8.5"""" x 14"""") Sistema Operacional Window 8 (32/64bit) / Window8.1(32/64bit) Windows7(32/64bit) / 2000 / XP(32/64bit)/2003(32/64bit) / Vista(32/64bit) / 2008 Server(32/64bit)/2008 Server R2(64bit)/2012 Server(64bit) Various Linux OS: Linux : Red Hat Enterprise Linux 5, 6 Fedora 11, 12, 13, 14, 15, 16, 17, 18 openSUSE 11.0, 11.1, 11.2, 11.3, 11.4, 12.1, 12.2, 12.3 Ubuntu 10.04, 10.10, 11.04, 11.10, 12.04, 12.10 SUSE Linux Enterprise Desktop 10, 11 Debian 5.0, 6.0 Mint 13, 14 Mac : 10.5~10.9 Conteúdo da Embalagem Equipamento, cartucho de toner preto (700 páginas), cabo de energia, cd, guia de instalação rapída, certificado de gara</t>
  </si>
  <si>
    <t>Unidade</t>
  </si>
  <si>
    <t>13355</t>
  </si>
  <si>
    <t>19664</t>
  </si>
  <si>
    <t>0002</t>
  </si>
  <si>
    <t>"Smart TV LED 43""  , NA COR PRETA , RESOLUÇÃO: Full HD, Outras Conexões Entrada de vídeo e áudio estéreo (RCA); 2 entradas HDMI; Saída de áudio digital coaxial; Entrada RF para TV aberta (Digital e Analógica) e TV à cabo; 2 entradas USB 2.0: reproduz filmes, músicas e fotos; Entrada RJ45¹; Dispositivo wireless integrado, Wi-Fi integrado.: Conteúdo da Embalagem 1 TV; 1 Controle remoto; 1 Cabo de alimentação AC; Base e Manual de Instruções"</t>
  </si>
  <si>
    <t>13356</t>
  </si>
  <si>
    <t>23633</t>
  </si>
  <si>
    <t>0003</t>
  </si>
  <si>
    <t>ABRAÇADEIRA PARA INJEÇÃO - EM INOX, BASE FIXA EM QUADRIPE INOXIDAVEL, TUBO INFERIOR INOXIDAVEL COM 22,22 MM DE DIAMETRO, REGULAGEM DA ALTURA POR MANDRIL, TUBO SUPERIOR INOXIDAVEL COM CONCHA EM AÇO INOXIDAVEL COM REGULAGEM POR MANIPULO.  MEDIDAS, ALTURA MINIMA 0,80 MT E 1,15 MT. MAXIMA.</t>
  </si>
  <si>
    <t>13357</t>
  </si>
  <si>
    <t>23288</t>
  </si>
  <si>
    <t>0004</t>
  </si>
  <si>
    <t xml:space="preserve">Alicate Inserção Punch Down Impacto Rj45 Femea,: Utilizado para conectar cabos de Rede em:
Tomada RJ45 Fêmea , Keystone , Jack , Patch Panel , Voice Panel
ITENS INCLUSOS
01 - Alicate Inserção Punch Down de Impacto Rj45 Femea
</t>
  </si>
  <si>
    <t>13358</t>
  </si>
  <si>
    <t>23651</t>
  </si>
  <si>
    <t>0005</t>
  </si>
  <si>
    <t>Ar-condicionado Split  24.000 BTUs - Frio, Tecnologia Convencional Capacidade de refrigeração 24000 BTUs Tamanho do ambiente (m²) 40m²,: Eficiência energética Classe A, Modos de operação, - Refrigeração - Desumidificação - Ventilação - Automático Recursos - Display digital - Funções dormir, oscilar e timer - Controle de ventilação (4 velocidades) - Controle de remoto, Filtro, Filtro de ar removível de fácil limpeza , temperatura 16 a 32°C, Vazão de ar , 1200m³/h , 
Tipo de gás refrigerante, R410a Tipo de compressor Rotativo Saída de ar Swing, Material da serpentina Cobre , Potência 2170W , Voltagem
220 Volts.</t>
  </si>
  <si>
    <t>13359</t>
  </si>
  <si>
    <t>23668</t>
  </si>
  <si>
    <t>0006</t>
  </si>
  <si>
    <t>AR CONDICIONADO SPLIT  18.000 BTUS 220V FRIO</t>
  </si>
  <si>
    <t>13360</t>
  </si>
  <si>
    <t>3377</t>
  </si>
  <si>
    <t>0007</t>
  </si>
  <si>
    <t>AR CONDICIONADO SPLIT 9.000 BTUS, FRIO  220 V BRANCO POTENCIA 950/1010W</t>
  </si>
  <si>
    <t>UNI</t>
  </si>
  <si>
    <t>13361</t>
  </si>
  <si>
    <t>23762</t>
  </si>
  <si>
    <t>0008</t>
  </si>
  <si>
    <t>AR CONDICIONADO SPLIT PISO TETO 37.000 BTUS FRIO 220V</t>
  </si>
  <si>
    <t>13362</t>
  </si>
  <si>
    <t>9354</t>
  </si>
  <si>
    <t>0009</t>
  </si>
  <si>
    <t>ARMARIO DE AÇO CHAPA 26 2 PORTAS COM FECHADURA COR CINZA 1,98 X 0,90 X 0,33</t>
  </si>
  <si>
    <t>13363</t>
  </si>
  <si>
    <t>9358</t>
  </si>
  <si>
    <t>0010</t>
  </si>
  <si>
    <t>ARMARIO P/ VESTIARIO EM AÇO RESISTENTE, CHAPA 22,  12 PORTAS COM ORIFÍCIOS PARA VENTILAÇÃO, PINTURA ELETROSTÁTICA, DIMENSÕES: 1.98X0,90X0,40 M COM FECHADURA.</t>
  </si>
  <si>
    <t>UN</t>
  </si>
  <si>
    <t>13364</t>
  </si>
  <si>
    <t>23627</t>
  </si>
  <si>
    <t>0011</t>
  </si>
  <si>
    <t>ARMARIO VITRINE  HOSPITALAR  PARA MEDICAÇÕES - 01 PORTA LATERAL, FUNDO E TETO EM CHAPA DE AÇO, PORTA EM VIDRO DE 3MM E PRATELERIRA EM 4MM. FECHADURA TIPO YALE, ACABAMENTO EM PINTURAS EPOXI, PES COM PONTEIRAS DE BORRACHA . DIMENSÕES 1,60M ALTURA X 0,50 M LARGURA X 0,40 M PROFUNDIDADE, COR: BRANCA.</t>
  </si>
  <si>
    <t>13365</t>
  </si>
  <si>
    <t>19634</t>
  </si>
  <si>
    <t>0012</t>
  </si>
  <si>
    <t>Arquivo de aço com 4 gavetas para pasta suspensa .  Confeccionado em aço chapa 26 .  Gavetas com trilho deslisante em nylon .  Chave com travamento simultaneo em todas as gavetas .  Identificadores nas gavetas .  Pintura eletrostática epóxi pó antiferrugem .  Disponível nas cores : cinza ,    Dimensoes :  133 cm x 46 cm x 60 cm</t>
  </si>
  <si>
    <t>13366</t>
  </si>
  <si>
    <t>23639</t>
  </si>
  <si>
    <t>0013</t>
  </si>
  <si>
    <t>bacia inox - dimensoes 35cm, diametro capacidade 4700 ml, aço inooxidavel.</t>
  </si>
  <si>
    <t>13367</t>
  </si>
  <si>
    <t>23636</t>
  </si>
  <si>
    <t>0014</t>
  </si>
  <si>
    <t>BALANÇA ELETRONICA -  CAPACIDADE MAXIMA 200KL, CAPACIDADE MINIMA 02 KL, COR PREDOMINANTE  BRANCA, DISPLY COM 06 DIGITOS, FONTE DE ALIMENTAÇÃO EXTERNA 90 A 240 VAC - COM CHAVEAMENTO AUTOMATICO, VOLTAGEM  BIVOLT, PES REGULAVEIS , MATERIAL DOS PES BORRACHA SINTETICA, MEDIDAS DA BASE 34X39 CM (LXC)</t>
  </si>
  <si>
    <t>13368</t>
  </si>
  <si>
    <t>23637</t>
  </si>
  <si>
    <t>0015</t>
  </si>
  <si>
    <t>BALANÇA PEDIATRICA DIGITAL - FUNÇÕES DO TECLADO: LIGA/DESLIGA, TARA E IMPRESSAO, DISPLAY: LCD ( CRISTAL LIQUIDO), CONCHA ANATOMICA NA COR EXTRA BRANCO, E ANTIGERMES, TOTALMENTE HIGIENIZAVEL E ATOXICA, GABINETE: EM PLASTICO ABS INJETADO NA COR EXTRA- BRANCO, DIMENSOES: GABINETE 30 L X 28 P X 9,5 A CM - CONCHA: 55P X 33L X 8,5 , ALIMENTAÇÃO: BIVOLT AUTOMATICO, CAPACIDADE 25KG X DIVISAO 5G, PRECISAO: 2G DE 0,0000KG ATE 10,000KG E 5G DE 10,005KG ATE 25,000KG.</t>
  </si>
  <si>
    <t>13369</t>
  </si>
  <si>
    <t>19727</t>
  </si>
  <si>
    <t>0016</t>
  </si>
  <si>
    <t>BATERIA DE LITHIUM PARA PLACA MÃE 2032</t>
  </si>
  <si>
    <t>13370</t>
  </si>
  <si>
    <t>23645</t>
  </si>
  <si>
    <t>0017</t>
  </si>
  <si>
    <t>BEBEDOURO  PURIFICADOR INDUSTRIAL DE COLUNA INOX, MOTOR 120W 60HZ, CONSUMO DE ENERGIA ( KWH/MES), 4,6 (127V), /4,4 (220V), TEMPERATURA DE RESFRIAMENTO:  10C, VAZAO NOMINAL:  40L/H, PRESSAO DE TRABALHO: 39 A 392 KPA. DIMENSOES ( AXLXP), 103X35X33 CM, PESO: 14,6 KG, TIPO DE FILTRO: K 1000, EFICIENCIA NA REDUÇÃO DE CLORO: SIM, VIDA UTIL DO FILTRO: 1000 L OU 06 MESES.</t>
  </si>
  <si>
    <t>13371</t>
  </si>
  <si>
    <t>23746</t>
  </si>
  <si>
    <t>0018</t>
  </si>
  <si>
    <t>BEBEDOURO INDUSTRIAL 25 LITROS INOX: Bebedouro industrial refrigerado Bancada 25l kit instalação Natural/Gelado 220V, 
* Corpo e estrutura em aço inox 430 e pés reguláveis;
* Aparador de água (pingadeira) em aço Inox 430;
* Serpentina em aço inox 304 (interna);
* Reservatório em polipropileno atóxico;
* Isolamento térmico em PS;
* Boia Controladora do nível de água;
* Tomada de 3 pinos conforme a norma da ABNT/nbr/603351
* Certificado pelo INMETRO;
* Baixo consumo de energia;
* Termostato com 7 níveis para controle de temperatura;
* Gás ecológico R134A;
* Refrigeração por compressor que garante maior eficiência;
* Motor Tecumseh 1/12+ hp 127v (2,5A) OU 220v (1,10A) 60Hz-280W;
* Tensão/potência: 110v ou 220v (não é bivolt);
* Armazena 25 litros de água gelada;
* Consumo médio: 17,58 kw/h mês;
ITENS INCLUSOS:
* Acompanha manual de instalação;
* Filtro externo com rosca de ½” e filtragem de 60 litros por hora;
* Kit Instalação;</t>
  </si>
  <si>
    <t>13372</t>
  </si>
  <si>
    <t>19638</t>
  </si>
  <si>
    <t>0019</t>
  </si>
  <si>
    <t>BEBEDOURO INDUSTRIAL INOX 100 LTS, COM 03 TORNEIRAS E FILTRO: CORPO EM AÇO INOX, CAPACIDADE DE 100 LTS, FILTRO EMBUTIDO, 03 TORNEIRAS SENDO DUAS GELADA E UMA NATURAL, PINGADEIRA, TEMPERATURA REGULAR POR TERMOSTATO, ENTRADA E SAIDA DE AGUA, ISOLAMENTO EPS, SERPENTINA INTERNA EN INOX , EQUIPADO COM COMPRESSOR HERMETICO, DIMENSÕES: ALTURA: 1,30 - COMPRIMENTO: 70CM, LARGURA: 70 CM.</t>
  </si>
  <si>
    <t>13373</t>
  </si>
  <si>
    <t>23635</t>
  </si>
  <si>
    <t>0020</t>
  </si>
  <si>
    <t>BISTURI ELETRONICO - CIRCUITO MONOPOLAR COM CORTE PURO, BLEND E COAGULAÇÃO, CONTROLE DE POTENCIA DIGITAL E INDEPENDENTES PARA CORTE, BLEND COAGULAÇÃO, SINALIZAÇÃO AUDIOVISUAL, ALARME DE SEGURANÇA QUE BLOQUEIA TODOS OS CIRCUITOS EM CASO DE ROMPIMENTO DA PLACA NEUTRA, TECLAS TOTALMENTE BLINDADAS E APROVA DE LIQUIDOS, SAIDAS TOTALMENTE ISOLADAS, PEDAL CONTRA PENETRAÇÃO NOCIVA DE AGUA: IPX-08, VENTILAÇÃO POR CONVECÇÃO NATURAL, PERMITE O USO DE PLACA NEUTRA SIMPLES DESCARTAVEL SEM USO DE UM ACESSORIOS ESPECIFICO.</t>
  </si>
  <si>
    <t>13374</t>
  </si>
  <si>
    <t>23259</t>
  </si>
  <si>
    <t>0021</t>
  </si>
  <si>
    <t>CABO COAXIAL RG 6 DE ANTENA MONTADO 15 METROS 95% DE MALHA</t>
  </si>
  <si>
    <t>ROLO</t>
  </si>
  <si>
    <t>13375</t>
  </si>
  <si>
    <t>23257</t>
  </si>
  <si>
    <t>0022</t>
  </si>
  <si>
    <t>CABO COAXIAL RG6  ROLO DE 100 METROS: Utilizado para instalação de CFTV (circuito fechado de TV), antenas UHF/VHF, CATV (sistema de TV a cabo), ligações de câmeras em elevadores e equipamentos de vídeo.
Condutor: Aço acobreado
Isolação: Polietileno
Blindagem: Fios de alumínio trançados
Capa: Composto de PVCMalha: 67%
Cor: Branco
Acondicionamento: Rolos de 100m
Item: 01 Cabo Coaxial Rg06 67% Malha Rolo com 100 metros Tv Digital Cftv Megatron</t>
  </si>
  <si>
    <t>13376</t>
  </si>
  <si>
    <t>23291</t>
  </si>
  <si>
    <t>0023</t>
  </si>
  <si>
    <t>Cadeira De Escritório Presidente Giratória Stripes Eames na cor preta: opção para pessoas que trabalham muito tempo sentadas.
Regulagem de alturaEssa Cadeira De Escritório Presidente conta com regulagem de altura. Assim você pode ajustá-la para garantir a posição correta na mesa, e mais conforto.
Suporta até 120kgEla suporta até 120kg e conta com rodinhas para facilitar o deslocamento dentro do escritório. É praticidade, qualidade e sofisticação em um único móvel.Não perca mais tempo e garanta agora mesmo sua Cadeira De Escritório Presidente Charles Eames Eiffel Esteirinha Stripes!
Especificações técnicas Cadeira De Escritório Presidente Charles Eames Eiffel Esteirinha Stripes:Altura total: 111cm (Alta) / 103cm (Baixa)Altura Do Chão Até o Assento: 51cm (Alta) / 41cm (Baixa)Altura Do Chão Até o Braço: 71cm (Alta) / 61cm (Baixa)Largura: 55cmProfundidade: 63cmPeso Suportado: 120 KgLargura interna do assento: 45 cm</t>
  </si>
  <si>
    <t>13377</t>
  </si>
  <si>
    <t>23630</t>
  </si>
  <si>
    <t>0024</t>
  </si>
  <si>
    <t>CADEIRA DE RODAS ADULTO EM AÇO DOBRAVEL- APOIO PARA BRAÇOS ERGONOMICOS, RODAS DIANTEIRAS COM PNEUS MACIÇOS A PROVA DE FUROS, RODAS TRASEIRAS DE 24" COM PNEUS INFLAVEIS, ARO DE PROPULSAO TRASEIRO EM ALUMINIO COM PNEUS INFLAVEIS, FREIOS BILATERAIS COM ALAVANCA ERGONOMICA FUNCIONAL. CHASSI TUBULAR ROBUSTO EM AÇO CARBONO COM PINTURA EPOXI, ESTOFAMENTO EM ACOLCHOADO NYLON, APOIOS ARTICULADOS PARA PES, TIP- ASSIST ADERENTE: PEDAL DE APOIO PARA O CONDUTOR INCORPORADO NO CHASSI, PARA AUXILIAR NA TRANSPOSIÇÃO DE PEQUENOS OBSTACULOS, PROTETOR LATERAL DE ROUPAS INTEGRADO, RODAS TRASEIRAS DE 24" COM PNEUS INFLAVEIS, FACILIDADE DE MOVIMENTAÇÃO EM LOCAIS DE ESPAÇO REDUZIDO, ENCOSTO A 44CM, PESO 16,20KG</t>
  </si>
  <si>
    <t>13378</t>
  </si>
  <si>
    <t>23628</t>
  </si>
  <si>
    <t>0025</t>
  </si>
  <si>
    <t>CADEIRA ERGONOMETRA PARA ESCRITORIO - CARGA 110 KG, LARGURA ENCOSTO 43CM, ALTURA ENCOSTO 40CM, PROFUNDIDADE ASSENTO 47CM, LARGURA ASSENTO 50CM , ALTURA MAXIMA 54CM, ALTURA MINIMA 44CM.</t>
  </si>
  <si>
    <t>13379</t>
  </si>
  <si>
    <t>23629</t>
  </si>
  <si>
    <t>0026</t>
  </si>
  <si>
    <t>CADEIRA ESTOFADA PARA COLETA DE SANGUE - MONTADA EM ESTRUTURA DE TUBOS OBLONGOS DE 30X15 MM COM PAREDE DE 1,20MM , LATERIAS  COM BRAÇADEIRAS DE COLETA COM HASTE REGULAVEL CROMADA E FIXA POR MANIPULOS, ASSENTO E ENCOSTO ESTOFADOS EM PVC, PES COM PONTEIRAS.</t>
  </si>
  <si>
    <t>13380</t>
  </si>
  <si>
    <t>23292</t>
  </si>
  <si>
    <t>0027</t>
  </si>
  <si>
    <t>Cadeira Presidente Giratória Escritório - Molas Ensacadas, -Assento Composto Por Molas Ensacadas -Cadeira Presidente com encosto alto. Material do estofado Couro PU -Base giratória Cromada com cinco rodízios anti-risco e ruído. -Função de ajuste de altura por pistão a gás. -Sistema Relax com trava no ponto inicial e ajuste de pressão para maior conforto no uso. -Peso máximo recomendado: 120 Kg.,: As Cadeiras Presidente devem ter basicamente 3 regulagens :
-Sistema Relax: Permite reclinar a parte do assento com encosto podendo travá-lo na posição ideal para auxiliar na ergonomia, proporcionando, melhor postura e conforto .
-Sistema de pressão Relax: Dispositivo que auxilia o sistema Relax quando é acionado, pois se trata de um sistema de pressão localizado abaixo do assento, quanto maior a força da pressão mais estável e quanto menor a pressão mais flexível.
-Ajuste de altura: Esse mecanismo é indispensável, essa regulagem vai auxiliar na altura adequada para sua atividade, até porque os usuários tem altura diferente, atividade diferente e mesa de trabalho em mediadas diferentes. E como é a principal regulagem, quando falamos de cadeira presidente para escritório, é recomendado que esse mecanismo seja feito com pistão a gás, pois garante mais durabilidade e resistência.
Medidas Do Encosto:
Largura: 50 cm
Altura: 70 cm
Medidas do Assento:
Profundidade: 50 cm
Largura: 53 cm
Altura máxima do chão: 60 cm
Altura mínima do chão: 53 cm
Medidas dos Braços:
Profundidade: 50 cm
Largura: 7,5 cm
Altura máxima do Chão: 78 cm
Altura mínima do chão: 70 cm</t>
  </si>
  <si>
    <t>13381</t>
  </si>
  <si>
    <t>9398</t>
  </si>
  <si>
    <t>0028</t>
  </si>
  <si>
    <t>CADEIRA SECRETÁRIA PRETA COMPOSIÇÃO DO MATERIAL: NYLON. FERRO E POLIPROPILENO C/ ENCOSTO E RODIZIO.</t>
  </si>
  <si>
    <t>13382</t>
  </si>
  <si>
    <t>22322</t>
  </si>
  <si>
    <t>0029</t>
  </si>
  <si>
    <t>CAIXA DE SOM BLUETOOTH, USB...:  Potência RMS: 350W
- Alto-Falantes: 12?
- Driver: 1?
- Equalizador: 2 vias (Graves e Agudos)
- Canal 1: Bluetooth, USB, SD e FM / Auxiliar P2
- Canal 2: Microfone
- Alimentação: Bivolt Automático (com Fonte Chaveada) 90 - 240V
- Bateria Interna Recarregável: Lítio
- Duração Aproximada da Bateria em Volume Mínimo: 12h
- Ajustes de Grave e Agudo
- Iluminação de Led
- Possui Alça Retratil e Rodas
- Tamanho Máximo da Alça: 37 cm
- Medidas Aproximadas da Caixa (AxLxC): 55x35x30 cm
- Medidas Aproximadas da Embalagem (AxLxC): 60x39x35 cm
- Peso Aproximado da Embalagem: 6,550 Kg</t>
  </si>
  <si>
    <t>13383</t>
  </si>
  <si>
    <t>23295</t>
  </si>
  <si>
    <t>0030</t>
  </si>
  <si>
    <t xml:space="preserve">Cama Elástica 3,05m - Completa e Colorida: Itens Inclusos:
- Escadinha para Cama Elástica
- 08 Hastes em Aço Galvanizado com Isotubo Colorido e Ponteiras
- Rede de proteção Especial;
- Protetor de molas colorido Reforçado;
- 64 molas em aço galvanizado;
- Puxador de Molas;
- Lona de salto com proteção UVs;
- Estrutura 100% em Aço Galvanizado a Fogo;
- Manual de Instruções e montagem.
Especificações Técnicas:
- Diâmetro: 3,05m 
- Altura Total: 1,90m
- Altura do chão até a lona de salto: 70cm
- Parede dos tubos de Aço com 1,88mm de espessura
- Peso máximo Suportado: 100Kg
</t>
  </si>
  <si>
    <t>13384</t>
  </si>
  <si>
    <t>23650</t>
  </si>
  <si>
    <t>0031</t>
  </si>
  <si>
    <t xml:space="preserve">Câmera IP  Full HD VIP 5550 Z IA Detecção Facial.: Características
. Alcance do infravermelho: 50 metros de distância
. Lente Varifocal
. Inteligência artificial
. Compressão de vídeo H.265
. Imagem colorida e clara mesmo no escuro
. Resolução da filmagem: Full HD - 1080p
. Entrada e saída de alarme e áudio
. Filmagem interna e externa (Proteção IP67 Imersão na água de até 1 metro por até 30 minutos)
. Proteção IK10 antivandalismo
Inteligência Artificial embarcada
Detecção de face
Captura de face com metadados (que pode ser recebida pelos gravadores com IA, para
ser feito o Reconhecimento Facial)
Metadados de face Expressão facial, idade, gênero, óculos, máscara (sobre a boca), barba/bigode
Contagem de pessoas Entradas e saídas, e quantidade de pessoas na área
Inteligência perimetral: Linha virtual, cerca virtual (classificação de humanos e veículos), detecção de estacionamento, atitude suspeita e aglomeração de pessoas
Mapa de Calor Relatório de até 1 semana
Vídeo
Compressão de vídeo H.265/ H.264/H.264H/H.264B/MJPEG
Compressão de vídeo inteligente Sim (H.265+)
Quantidade de streams 3 streams
Resoluções
5MP(2592×1944)/ 4M(2688×1520) / WQHD (2560×1440)/ 3M(2304×1296) /
1080p(1920×1080)/ SXGA(1280×1024)/ 1.3M(1280×960)/ 720p (1280×720)
/D1(704×480)/ CIF(352×240)/ VGA(640×480)
Taxa de frames
Stream principal: 5MP (1 a 20 FPS)/ 3MP a 4MP (1 a 30 FPS)/ 1MP a 2MP (1 a 60 FPS)
Stream extra 1: 1 a 30 FPS
Stream extra 2: 1 a 30 FPS
Controle de taxa de bits CBR / VBR
Taxa de bits
H.264: 32kbps a 8192 kbps
H.265: 19kbps a 8162 kbps
MJPEG: 40 kbps a 6144 kbps
Modos de vídeo Automático / Colorido / Preto e Branco
Perfil Dia e Noite Agendamento, Dia e Noite
Compensação de luz de fundo BLC / WDR (120 dB) / HLC
Balanço do branco Automático/Manual/ Luz Natural/ Iluminação Pública/ Ambiente externo/ Personalizado
Rotação de imagem 0º/90º/180º/270º
Áudio
Interface de áudio 1 entrada e 1 saída
Compressão G.711a / G.711Mu / AAC / G.726 / G.723
Itens Inclusos
01 - Câmera Intelbras IP Full HD VIP 5550 Z IA
01 - Manual do Usuário
</t>
  </si>
  <si>
    <t>13385</t>
  </si>
  <si>
    <t>23648</t>
  </si>
  <si>
    <t>0032</t>
  </si>
  <si>
    <t>Câmera webcam Ultra HD 4 K, TECNOLOGIA INFRAVERMELHO, FORMATO DE CAPTURA AVI, AUDIO E VIDEO.</t>
  </si>
  <si>
    <t>13386</t>
  </si>
  <si>
    <t>23631</t>
  </si>
  <si>
    <t>0033</t>
  </si>
  <si>
    <t>CARRINHO DE EMERGENCIA HOSPITALAR - TAMPA EM AÇO INOX 04 RODAS COM TRAVAS, 04 PARACHOQUES, 06 GAVETAS, 01 DIVISORIA ORGANIZADORA DA GAVETA FECHO GERAL PARA LACRE OU CADEADO, 01 BANDEJA AUXILIAR, 01 SUPORTE DE REGUA DE TOMADAS, 01 SUPORTE DE SORO, SUPORTE PARA CARDIOVERSOR OU DESFIBRILADOR, 01 SUPORTE PARA CILINDRO DE OXIGENIO, 011 PRANCHA DE MASSAGEM 580MM X 300MMM, 01 SUPORTE DE DISPENSER.</t>
  </si>
  <si>
    <t>13387</t>
  </si>
  <si>
    <t>23632</t>
  </si>
  <si>
    <t>0034</t>
  </si>
  <si>
    <t>CARRINHO TUBULAR PARA 01 TUBO DE OXIGENIO GRANDE HOSPITALAR - CAPACIDADE 150KG COM RODA DE 9"</t>
  </si>
  <si>
    <t>13388</t>
  </si>
  <si>
    <t>23665</t>
  </si>
  <si>
    <t>0035</t>
  </si>
  <si>
    <t>Cartucho de Toner  ORIGINAL OU COMPATIVEL PARA IMPRESSORA Lexmark Preto MS823DN, MS826DE, MX722ADHE.</t>
  </si>
  <si>
    <t>13389</t>
  </si>
  <si>
    <t>23243</t>
  </si>
  <si>
    <t>0036</t>
  </si>
  <si>
    <t>CARTUCHO TONER BROTHER DR 1060 ORIGINAL OU COMPATIVEL</t>
  </si>
  <si>
    <t>13390</t>
  </si>
  <si>
    <t>23282</t>
  </si>
  <si>
    <t>0037</t>
  </si>
  <si>
    <t>CARTUCHO TONER BROTHER TN-3492 ORIGINAL OU COMPATIVÉL</t>
  </si>
  <si>
    <t>13391</t>
  </si>
  <si>
    <t>15700</t>
  </si>
  <si>
    <t>0038</t>
  </si>
  <si>
    <t>CARTUCHO TONER COMPATIVEL OU ORIGINAL SAMSUNG D2850A</t>
  </si>
  <si>
    <t>13392</t>
  </si>
  <si>
    <t>19602</t>
  </si>
  <si>
    <t>0039</t>
  </si>
  <si>
    <t>CARTUCHO TONER ORIGINAL OU COMPATÍVEL PARA IMPRESSORA SAMSUNG SCX 6555 NX, MUL</t>
  </si>
  <si>
    <t>13393</t>
  </si>
  <si>
    <t>23745</t>
  </si>
  <si>
    <t>0040</t>
  </si>
  <si>
    <t>CARTUCHO TONER SAMSUNG ORIGINAL OU COMPATIVEL CM-D204E</t>
  </si>
  <si>
    <t>UNID.</t>
  </si>
  <si>
    <t>13394</t>
  </si>
  <si>
    <t>23275</t>
  </si>
  <si>
    <t>0041</t>
  </si>
  <si>
    <t>CHROMECAST 3 STREAMING DEVICE  - FULL HD CONEXÃO HDMI</t>
  </si>
  <si>
    <t>13395</t>
  </si>
  <si>
    <t>23283</t>
  </si>
  <si>
    <t>0042</t>
  </si>
  <si>
    <t>Cilindro de Imagem Samsung SCX-R6555A COMPATIVEL OU ORIGINAL</t>
  </si>
  <si>
    <t>13396</t>
  </si>
  <si>
    <t>19643</t>
  </si>
  <si>
    <t>0043</t>
  </si>
  <si>
    <t>Computador Intel Core i5 3.4ghz, 8GB DDR3, 2TB, , áudio 5.1, Monitor LED 19.5 , NA COR PRETO, BIVOLT, MEMORIA RAM 8GBS, Conteúdo da Embalagem: 1 CPU, 01 Manual, 01 CD com drivers, 01 Mouse, 01 Teclado, 01 Monitor, Modelo do Processador: Intel Core i5 frequência base 3.10GHZ, (turbo max 3.40ghz).</t>
  </si>
  <si>
    <t>13397</t>
  </si>
  <si>
    <t>23256</t>
  </si>
  <si>
    <t>0044</t>
  </si>
  <si>
    <t>CONECTOR RG 6 DE PRESSÃO AZUL</t>
  </si>
  <si>
    <t>13398</t>
  </si>
  <si>
    <t>19735</t>
  </si>
  <si>
    <t>0045</t>
  </si>
  <si>
    <t>CONECTOR RJ 45/ CAT 06</t>
  </si>
  <si>
    <t>13399</t>
  </si>
  <si>
    <t>23304</t>
  </si>
  <si>
    <t>0046</t>
  </si>
  <si>
    <t xml:space="preserve">CONJUNTO ALUNO / CJA-04-ABS (PARA ALUNOS COM ALTURA ENTRE 1,33M E 1,33M E 1,59M): Conjunto composto de:
a) 1 (uma) mesa com tampo em plástico injetado com aplicação de laminado melamínico na face
superior, dotado de travessa estrutural injetada em plástico técnico, montado sobre estrutura tubular
de aço, contendo porta-livros em plástico injetado.
b) 1 (uma) cadeira empilhável, com assento e encosto em polipropileno injetado, montados sobre
estrutura tubular de aço.
Estrutura metálica (mesa e cadeira):
 MESA: montantes verticais, pés e travessas confeccionados em tubo de aço carbono laminado a frio,
com costura;
CADEIRA: estrutura em tubo de aço carbono laminado a frio, com costura;
PINTURA: em tinta em pó híbrida Epóxi / Poliéster, eletrostática, brilhante, polimerizada em estufa,
espessura mínima 40 micrometros, na cor CINZA; tratamento antiferruginoso que assegure
resistência à corrosão em câmara de névoa salina de no mínimo 300 horas;
SOLDAS: com superfície lisa e homogênea, sem pontos cortantes, superfícies ásperas ou escórias;
todos os encontros de tubos devem receber solda em todo o perímetro da união; sem respingos,
irregularidades de solda, e rebarbas; juntas soldadas esmerilhadas e cantos agudos arredondados.
</t>
  </si>
  <si>
    <t>conj</t>
  </si>
  <si>
    <t>13400</t>
  </si>
  <si>
    <t>23303</t>
  </si>
  <si>
    <t>0047</t>
  </si>
  <si>
    <t xml:space="preserve">CONJUNTO ALUNO / CJA-06-ABS (PARA ALUNOS COM ALTURA ENTRE 1,59M E 1,88M): CONJUNTO ALUNO / CJA-06-ABS (PARA ALUNOS COM ALTURA ENTRE 1,59M E 1,88M) 
Conjunto composto de:
a) 1 (uma) mesa com tampo em plástico injetado com aplicação de laminado melamínico na face
superior, dotado de travessa estrutural injetada em plástico técnico, montado sobre estrutura tubular de aço, contendo porta-livros em plástico injetado.
b) 1 (uma) cadeira empilhável, com assento e encosto em polipropileno injetado, montados sobre
estrutura tubular de aço.
Estrutura metálica (mesa e cadeira):
MESA: montantes verticais, pés e travessas confeccionados em tubo de aço carbono laminado a frio,
com costura;
CADEIRA: estrutura em tubo de aço carbono laminado a frio, com costura;
PINTURA: em tinta em pó híbrida Epóxi / Poliéster, eletrostática, brilhante, polimerizada em estufa,
espessura mínima 40 micrometros, na cor CINZA; tratamento antiferruginoso que assegure resistência à corrosão em câmara de névoa salina de no mínimo 300 horas;
SOLDAS: com superfície lisa e homogênea, sem pontos cortantes, superfícies ásperas ou escórias;
todos os encontros de tubos devem receber solda em todo o perímetro da união; sem respingos,
irregularidades de solda, e rebarbas; juntas soldadas esmerilhadas e cantos agudos arredondados.
Porta livros (mesa):
de plástico, na cor cinza, fixado na estrutura metálica, abaixo do tampo da mesa;
</t>
  </si>
  <si>
    <t>13401</t>
  </si>
  <si>
    <t>20519</t>
  </si>
  <si>
    <t>0048</t>
  </si>
  <si>
    <t xml:space="preserve">Conjunto Professor / CJP-01: CONJUNTO PROFESSOR / CJP-01
Conjunto composto de:
a) 1 (uma) mesa com tampo em MDP, revestido na face superior de laminado melamínico de alta
pressão e na face inferior com chapa de balanceamento, painel frontal em MDP, revestido nas duas
faces em laminado melamínico BP, montado sobre estrutura tubular de aço.
b) 1 (uma) cadeira empilhável, com assento e encosto em polipropileno injetado, montados sobre
estrutura tubular de aço.
Estrutura metálica (mesa e cadeira):
• MESA: montantes verticais, pés e travessas confeccionados em tubo de aço carbono laminado a frio,
com costura;
• CADEIRA: estrutura em tubo de aço carbono laminado a frio, com costura;
•  PINTURA: em tinta em pó híbrida Epóxi / Poliéster, eletrostática, brilhante, polimerizada em 
estufa,espessura mínima 40 micrometros, na cor CINZA; tratamento antiferruginoso que assegure
resistência à corrosão em câmara de névoa salina de no mínimo 300 horas;
• SOLDAS: com superfície lisa e homogênea, sem pontos cortantes, superfícies ásperas o escórias;
todos os encontros de tubos devem receber solda em todo o perímetro da união; sem respingos,
irregularidades de solda, e rebarbas; juntas soldadas esmerilhadas e cantos agudos arredondados.
Fita de bordo (tampo da mesa):
• na cor CINZA, com 22mm de largura e 3mm +/- 0,5mm de espessura;
• colada com adesivo "HotMelting"; resistência ao arrancamento mínima de 70N;
• ponto de início e término de aplicação da fita de bordo no ponto central e do lado oposto à borda
decontato com o usuário;
• ponto de encontro da fita de bordo sem espaços ou descolamentos que facilitem seu arranchamento.
</t>
  </si>
  <si>
    <t>13402</t>
  </si>
  <si>
    <t>23254</t>
  </si>
  <si>
    <t>0049</t>
  </si>
  <si>
    <t xml:space="preserve">CREMALHEIRA DE PORTÃO ELETRONICO 3 METROS , SENDO COMPOSTO DE 06 BARRAS DE 50CM, SENDO COMPATIVEL COM TODOS OS AUTOMATIZADORES DO MERCADO.: CARACTERISTICAS:  CANTONEIRA 18 AÇO GALVANIZADO, GOMO EM NYLON INDUSTRIAL PRETO + 20% FIBRA DE VIDRO , CADA BARRA MEDE 50CM COMPRIMENTO X 2,2 CM DE LARGURA , INDICADA PARA PORTOES DE ATE 600KG. COMPATIVEL COM OS MODELOS: ATTO TURBO, DZ3 SK TURBO, DZ4 SK. DZ4 SK TURBO. LINHA BI-TURBO. </t>
  </si>
  <si>
    <t>un</t>
  </si>
  <si>
    <t>13403</t>
  </si>
  <si>
    <t>23638</t>
  </si>
  <si>
    <t>0050</t>
  </si>
  <si>
    <t>DESTILADOR DE AGUA PARA USO EM AUTOCLAVES - VOLTAGEM: 110 FREQUENCIA: 50/60 HZ, POTENCIA: 750W, PRODUÇÃO: 1000 ML/HORA, CAPACIDADE MAXIMA: 4 LITROS, TEMPERATURA : 160 grau c .</t>
  </si>
  <si>
    <t>13404</t>
  </si>
  <si>
    <t>23641</t>
  </si>
  <si>
    <t>0051</t>
  </si>
  <si>
    <t>DETECTOR FETAL PORTATIL DIGITAL ( SONAR) - TRANSDUTOR DE ALTA SENSIBILIDADE, ALTO FALANTE, ENTRADA PARA FONE DE OUVIDO OU GRAVADOR DE SOM OU COMPUTADOR, BOTÃO LIGA/DESLIGA, CONTROLE DE VOLUME E DESLIGAMENTO AUTOMATICO, TELA DE LCD PARA VISUALIZAÇÃO NUMERICA DO BATIMENTO CARDIACO FETAL, OPERAÇÃO COM 04 PILHAS AAA - ALCALINA OU RECARREGAVEL DE 1,5 V CADA.</t>
  </si>
  <si>
    <t>13405</t>
  </si>
  <si>
    <t>23308</t>
  </si>
  <si>
    <t>0052</t>
  </si>
  <si>
    <t xml:space="preserve">ENCADERNADORA PERFURADORA: Especificações
Capacidade: até 15 Folhas
Quantidade de Furos: 54
Formato: A4 75g ou Ofício 33cm
</t>
  </si>
  <si>
    <t>13406</t>
  </si>
  <si>
    <t>23626</t>
  </si>
  <si>
    <t>0053</t>
  </si>
  <si>
    <t>ESCADA DOIS DEGRAUS- ARMAÇÃO EM TUBOS REDONDOS, DE 3/4, COM PINTURA EPOXI, REFORÇADA. DEGRAU REVESTIDO COM MATERIAL SINTETICO ANTIDERRAPANTE, PES COM PONTEIRA DE PVC, DIMENSÕES EXTERNAS APROXIMADAS: COMPRIMENTO 0,38CMX LARGURA 0,37CM X 0,41CM DE ALTURA. ALTURA DO 1 DEGRAU AO PISO 0,18CM, ALTURA DO 1 º DEGRAU AO 2º 0,23 CM, ESPESSURA DA CHAPA DO PISO 0,91 MM BITOLA 20.</t>
  </si>
  <si>
    <t>13407</t>
  </si>
  <si>
    <t>19711</t>
  </si>
  <si>
    <t>0054</t>
  </si>
  <si>
    <t>ESTANTE EM AÇO COM 06 PRATELEIRAS  TRAVAMENTO EM X, PINTURA ELETROSTÁTICA, 1,9</t>
  </si>
  <si>
    <t>13408</t>
  </si>
  <si>
    <t>23621</t>
  </si>
  <si>
    <t>0055</t>
  </si>
  <si>
    <t>FOCO CLINICO - HASTE FLEXIVEL, ALTURA REGULAVEL, LAMPADA LED FRIA E BRANCA 6W BIVOLT, COM BASE COM RODINHAS, PINTURA ELETROSTATICA.</t>
  </si>
  <si>
    <t>13409</t>
  </si>
  <si>
    <t>23307</t>
  </si>
  <si>
    <t>0056</t>
  </si>
  <si>
    <t xml:space="preserve">FOGÃO INDUSTRIAL 4 BOCAS COM FORNO TAMPA INOX: Características
- Espalhadores e bases dos queimadores em ferro fundido
- Mesa de aço carbono, perfil u de 50mm pintada na cor preto fosco
- Trempe de ferro fundido 300x300mm, pintada na cor preta
- Registros de gás com manípulos expostos de fácil manuseio
- Volume do forno 55 litros
- Porta do forno com serigrafia na cor branca
- Puxador ergonômico na porta do forno
- Travamento mecânico na porta do forno
- Prateleira removível e regulável no forno
- Pés fixo
- Mesa, bandeja e corpo do produto em pintura Epoxi
- Baixa pressão
</t>
  </si>
  <si>
    <t>13410</t>
  </si>
  <si>
    <t>23306</t>
  </si>
  <si>
    <t>0057</t>
  </si>
  <si>
    <t xml:space="preserve">FOGÃO INDUSTRIAL 6 BOCAS 30X30 COM FORNO: FOGÃO INDUSTRIAL 6 BOCAS 30X30 COM FORNO
DESCRIÇÃO
O Fogão Industrial 6 bocas 30X30 com forno possui uma excelente potência nas suas bocas e estrutura bem reforçada.
Material de Fabricação
Aço carbono com pintura eletrostática..
Medidas do produto
Profundidade: 87 cm
Comprimento: 113 cm
Altura: 80 cm
Informações Técnicas
Perfil: 6,5 cm
Queimadores fabricados em ferro fundido com alto padrão de dureza
3 - Queimadores duplos com consumo de 600gr/h
3 - Queimadores simples com consumo de 300gr/h
Controle de Temperatura: 0-300°
Temperatura de Trabalho: 0-280° 
Forno com capacidade para 135 litros
Medida interna do forno de 89 x 58 x 27 cm
Consumo do Forno: 800 gr/h
Quadro sem emendas
Grelhas fabricadas em ferro fundido com alto padrão de dureza
Registros de alta qualidade
Bandejas coletoras de gordura
Consumo(GLP): 3.500 gr/h
</t>
  </si>
  <si>
    <t>13411</t>
  </si>
  <si>
    <t>23310</t>
  </si>
  <si>
    <t>0058</t>
  </si>
  <si>
    <t xml:space="preserve">FORNO INDUSTRIAL INOX 90 CM A GÁS GLP COM PEDRA REFRATÁRIA FIRI90: FORNO INDUSTRIAL INOX 90 CM A GÁS GLP COM PEDRA REFRATÁRIA FIRI90
DETALHES
- Laterais, frente e teto externas em aço inox;
- Sistema para abertura do vidro tipo guilhotina com acabamento em pintura a pó eletrostática com base fosfatizada;
- Queimadores com sistema de gaveta, em aço tubular, com regulador de entrada de ar para uma chama perfeita;
- Pedra refratária que armazena o calor obtendo maior;
- Uniformidade no assado;
- Bandeja coletora de resíduos em chapa galvanizada super resistente;
- Acompanha uma grelha reforçada por câmara;
- Cavalete reforçado em aço carbono com acabamento em pintura a pó eletrostática com base fosfatizada;
- Revestimento interno em aço galvanizado;
- Câmara com três trilhos de apoio para regulagem de altura das grelhas;
- Isolamento em lã de rocha;
- Abertura total do vidro;
- Termômetro na lateral do forno;
- Gás baixa pressão (GLP);
- Garantia: 3 meses de garantia legal mais 3 meses de garantia adicional.
ESPECIFICAÇÕES
- Altura: (A) 1250mm / 1890mm;
- Largura: (B) 920mm;
- Profundidade: (C) 654mm;
- Altura total: (D) 1510mm;
- Consumo de gás: 0,957 kg/h;
- Potência: 10.910 kcal/h;
- Altura/Largura/Profundidade interna: 270mm/800mm/600mm.
</t>
  </si>
  <si>
    <t>13412</t>
  </si>
  <si>
    <t>23286</t>
  </si>
  <si>
    <t>0059</t>
  </si>
  <si>
    <t>Fotocondutor Samsung 6555 Scx 6555 D6555a Original</t>
  </si>
  <si>
    <t>13413</t>
  </si>
  <si>
    <t>23299</t>
  </si>
  <si>
    <t>0060</t>
  </si>
  <si>
    <t>FREEZER E REFRIGERADOR HORIZONTAL 468 LITROS ECH500, 110V, COM CAPACIDADE LIQUIDA DE 437 L, BRUTA: 468 L, DIMENSÕES: 93,70X135,40X65,00 CM , FREQUENCIA (HZ) 60. NA COR BRANCA.</t>
  </si>
  <si>
    <t>13414</t>
  </si>
  <si>
    <t>23300</t>
  </si>
  <si>
    <t>0061</t>
  </si>
  <si>
    <t>FREEZER HORIZONTAL 314L (H330), 127V , COM CONTROLE DE TEMPERATURA, COM RODIZIOS, COM 2 PORTAS, FREQUENCIA: 60HZ, ALTURA 90CM, LARGURA 107,3CM, PROFUNDIDADE 76CM, E COM TURBO FREEZER.</t>
  </si>
  <si>
    <t>13415</t>
  </si>
  <si>
    <t>23296</t>
  </si>
  <si>
    <t>0062</t>
  </si>
  <si>
    <t>GELADEIRA /REFRIGERADOR NA COR BRANCA, ALTURA: 71,0 CM, LARGURA: 174,7 CM, COMPRIMENTO: 70,7 CM, MODELO 2 PORTAS, Frost Free, CAPACIDADE DE FREEZER MINIMA DE 108 LITROS, CAPACIDADE TOTAL LIQUIDA MINIMA DE 415 LITROS. 110 V</t>
  </si>
  <si>
    <t>13416</t>
  </si>
  <si>
    <t>23297</t>
  </si>
  <si>
    <t>0063</t>
  </si>
  <si>
    <t>GELADEIRA /REFRIGERADOR NA COR BRANCA, ALTURA: 71,0 CM, LARGURA: 174,7 CM, COMPRIMENTO: 70,7 CM, MODELO 2 PORTAS, Frost Free, CAPACIDADE DE FREEZER MINIMA DE 108 LITROS, CAPACIDADE TOTAL LIQUIDA MINIMA DE 415 LITROS. 220V</t>
  </si>
  <si>
    <t>13417</t>
  </si>
  <si>
    <t>23309</t>
  </si>
  <si>
    <t>0064</t>
  </si>
  <si>
    <t>GUILHOTINA (EXTENSÃO CORTE 300MM) 15FLS BASE 255X295MM Extensão de corte: 30cm (300mm) Capacidade de corte: 15 folhas (75mg/m2) Dimensões (CxLxA): 51 x 27 x 8cm Área de trabalho: 25,5 x 29,5cm</t>
  </si>
  <si>
    <t>13418</t>
  </si>
  <si>
    <t>23666</t>
  </si>
  <si>
    <t>0065</t>
  </si>
  <si>
    <t>IMPRESSORA MULTIFUNCIONAL COLOR DE MODELO IGUAL OU SUPERIOR A Modelo: E57540DN DA HP,: 
Função: Impressão, Cópia, Scanner e Fax (Opcional)
Memória: 256 MB Conectividade: Porta USB 2.0 de alta velocidade, host USB; Porta de rede Gigabit Ethernet 10/100/1000 Base-TX integrada
Processador: 1.2 GHz Alimentação: 110 V
Disco Rígido (HD): 320 GB 
 Interface de Conexão
USB (Scan to Pendrive/Acesso Fácil): Sim USB Host 2.0 (PC): Sim
Ethernet (Rede Cabeada): 10/100/1000 Gigabit
Wireless (Rede sem Fio): Opcional.
Volume Máx. de Impressão Mensal: 120.000 páginas
Acompanha Kit Inicial: Sim Rendimento do Toner Inicial: 6.000 páginas preto e 5.000 páginas cada cor 
Painel de Operação: Tela de toque colorido 8' Polegadas</t>
  </si>
  <si>
    <t>13419</t>
  </si>
  <si>
    <t>22656</t>
  </si>
  <si>
    <t>0066</t>
  </si>
  <si>
    <t xml:space="preserve">IMPRESSORA MULTIFUNCIONAL COLORIDA ECOTANK: TIPO EPSON L565
</t>
  </si>
  <si>
    <t>13420</t>
  </si>
  <si>
    <t>19614</t>
  </si>
  <si>
    <t>0067</t>
  </si>
  <si>
    <t>IMPRESSORA MULTIFUNCIONAL LASER (ALTA PRODUTIVIDADE) 53 PÁGINAS POR MINUTO -250.000 PÁGINAS/MÊS -REDE E FAX -HD 160 GB IMPRESSÃO FRENTE E VERSO, CAPACIDADE DE BANDEJA DE ENTRADA 520 FOLHAS; TAMANHO DE PAPEL: A4 210 X 297 MM, CARTA 215 X 279 MM, OFÍCIO 216 X 356 MM, EXECUTIVO 184 X 266 MM, ENVELOPE; SISTEMAS OPERACIONAIS COMPATÍVEIS: LINUX, MAC OS X, WINDOWS 7, WINDOWS VISTA, WINDOWS XP; SISTEMA DE ALIMENTAÇÃO 110V; FUNÇÃO SCANNER: SIM; VELOCIDADE MX DE IMPRESSÃO: 53PPM; TECNOLOGIA DE IMPRESSÃO LASER.</t>
  </si>
  <si>
    <t>13421</t>
  </si>
  <si>
    <t>23664</t>
  </si>
  <si>
    <t>0068</t>
  </si>
  <si>
    <t xml:space="preserve">IMPRESSORA MULTIFUNCIONAL,  DE QUALIDADE IGUAL OU SUPERIOR A (Lexmark Mono MX722ADHE), Recursos Laser monocromático Impressão em Duplex (frente e verso): Duplex integrado Velocidade de impressão: Até 70 ppm (páginas por minuto) Volume de Páginas Mensal Recomendado: 5000 - 100000 Páginas,: INFORMAÇÕES TÉCNICAS
Cartucho de toner inicial do programa de retorno com capacidade até 25.000 páginas*
Declaração de garantia limitada
Cabo(s) de energia
Informações sobre o Programa de coleta de cartuchos da Lexmark
Folha de estabilidade e folha de segurança ou brochura
CD de software e documentação
Unidade de criação de imagens do programa de retorno
Guia ou folha de configuração (conexão em rede e local)
Inclui disco rígido 160+ GB.
</t>
  </si>
  <si>
    <t>13422</t>
  </si>
  <si>
    <t>21647</t>
  </si>
  <si>
    <t>0069</t>
  </si>
  <si>
    <t>KIT 4 GARRAFAS TINTA IMPRESSORA EPSON 3150 65 ML - T544 ORIGINAL</t>
  </si>
  <si>
    <t>KIT</t>
  </si>
  <si>
    <t>13423</t>
  </si>
  <si>
    <t>23647</t>
  </si>
  <si>
    <t>0070</t>
  </si>
  <si>
    <t>KIT COMPLETO  DE PÉS  NIVELADOR C/ BASE AJUSTAVÉL  P/ ARMÁRIOS DE AÇO COMPOSTO DE 04 UNIDADES</t>
  </si>
  <si>
    <t>13424</t>
  </si>
  <si>
    <t>22762</t>
  </si>
  <si>
    <t>0071</t>
  </si>
  <si>
    <t>KIT DE 04 GARRAFAS  DE TINTA PARA IMPRESSORA MULTIFUNCIONAL COLORIDA ECOTANK-TIPO EPSON L565</t>
  </si>
  <si>
    <t>13425</t>
  </si>
  <si>
    <t>23667</t>
  </si>
  <si>
    <t>0072</t>
  </si>
  <si>
    <t>KIT DE TONERS 04 CORES ORIGINAL OU COMPATIVEL PARA  Modelo: E57540DN DA MARCA HP,</t>
  </si>
  <si>
    <t>13426</t>
  </si>
  <si>
    <t>22323</t>
  </si>
  <si>
    <t>0073</t>
  </si>
  <si>
    <t xml:space="preserve">KIT MICROFONE DUPLO UHF- PROFICIONAL: Kit Microfone Duplo UHF- Profissional
Altíssima qualidade de som (High Power Sound), com circuitos desenvolvidos para impedir a interferência do sinal
Transmissor apresenta controle de ganho de áudio, indicador de LED, chave liga/mudo, e LED indicador de bateria fraca
Inclui o lendário Microfone
Sistema de transmissão UHF
Controle de volumes independentes
Faixa de frequência: 530-870MHz
Alcance dinâmico: 80dB
Frequência de resposta: 60-12KHz
2 canais
Nível de saída: 0 - 300 mV
Área de transmissão: 50 metros
Alimentação do receptor fonte Bivolt 110v/220v
Saída XLR
Marca: Lelong
Alimentação dos microfones: 2 Baterias 9V
Itens Inclusos:
1 Receptor
2 microfones
1 Fonte Bivolt 110 V 220 V
1 Cabo P10 x P10
1 Manual do usuário
Equipamento de altíssima qualidade perfeito para músicos, Bandas Profissionais, Programas Tv e Radio e Djs , palestras, reuniões, Grandes igrejas e eventos de grande porte.
Com alcance de 50 metros, conta com 2 antenas para melhor recepção de sinal e seu grande diferencial em relação a outros microfones, é o fato de sua base receptora possuir 2 saídas de áudio independentes, possibilitando assim, a regulagem dos microfones de forma separada.
</t>
  </si>
  <si>
    <t>13427</t>
  </si>
  <si>
    <t>23653</t>
  </si>
  <si>
    <t>0074</t>
  </si>
  <si>
    <t>Kit Teclado e Mouse Sem Fio, teclado padrão abnt2, na cor preta: Itens inclusos
• 01 Teclado
• 01 Mouse
• 01 Receptor USB
• 01 Extensor USB
• 02 Pilhas alcalinas AAA (teclado) e 02 AA (mouse)
• 01 Documentação do usuário.</t>
  </si>
  <si>
    <t>13428</t>
  </si>
  <si>
    <t>23761</t>
  </si>
  <si>
    <t>0075</t>
  </si>
  <si>
    <t>LAVADOURA DE ALTA  PRESSÃO PROFISSIONAL HD 6/15 CAGE PLUS DE 3,3KW COM 150BAR DE PRESSÃO MAXIMA 220V</t>
  </si>
  <si>
    <t>13429</t>
  </si>
  <si>
    <t>23634</t>
  </si>
  <si>
    <t>0076</t>
  </si>
  <si>
    <t>LOGARINAS COM 04 LUGARES CROMADAS: ALTURA TOTAL 81CM, PROFUNDIDADE DO ASSENTO 47CM, LARGURA DO ASSENTO 50CM, ALTURA DO APOIO DE BRAÇO 20CM, LARGURA DO APOIO DE BRAÇO 3,5 CM, COMPRIMENTO DO APOIO DE BRAÇO 33 CM, ALTURA DO ASSENTO AO SOLO 39 CM, ENCOSTO COM INCLINAÇÃO DE 14 GRAUS, ASSENTO COM INCLINAÇÃO DE 8 GRAUS, LARGURA DO PES DE 56CM, ALTURA DOS PES 26CM, LARGURA TOTAL DE 230CM, PROFUNDIDADE TOTAL 68CM.</t>
  </si>
  <si>
    <t>13430</t>
  </si>
  <si>
    <t>23622</t>
  </si>
  <si>
    <t>0077</t>
  </si>
  <si>
    <t>MACA HOSPITALAR - ESTRUTURA TUBULAR COM ESTOFAMENTO REVESTIDO EM COURVIN, PINTURA ELETROSTATICA, CABECEIRA RECLINAVEL, ESTRUTURA TUBULAR EM AÇO REDONDO.</t>
  </si>
  <si>
    <t>13431</t>
  </si>
  <si>
    <t>9463</t>
  </si>
  <si>
    <t>0078</t>
  </si>
  <si>
    <t>MESA DE ESCRITÓRIO EM FORMATO EM L EM BP C/ TRATAMENTO ANTI FERRUGEM</t>
  </si>
  <si>
    <t>13432</t>
  </si>
  <si>
    <t>23625</t>
  </si>
  <si>
    <t>0079</t>
  </si>
  <si>
    <t>MESA PARA ESCRITÓRIO COM BORDA FLEXIVEL  COM 3 GAVETAS , ALTUTA 76CM, LARGURA 150CM, PROFUNDIDADE 58CM , MATERIAL ESTRUTURA EM AÇO CARBONO E TAMPO EM MDF.</t>
  </si>
  <si>
    <t>13433</t>
  </si>
  <si>
    <t>23302</t>
  </si>
  <si>
    <t>0080</t>
  </si>
  <si>
    <t>MICRO-ONDAS, COM CAPACIDADE MINIMA DE 34 LITROS, NA COR BRANCO, POTENCIA MINIMA DE 1300W, 110V.</t>
  </si>
  <si>
    <t>13434</t>
  </si>
  <si>
    <t>23289</t>
  </si>
  <si>
    <t>0081</t>
  </si>
  <si>
    <t>MINI RACK DE PAREDE PADRÃO 19 12UX470MM NA COR PRETO</t>
  </si>
  <si>
    <t>13435</t>
  </si>
  <si>
    <t>23255</t>
  </si>
  <si>
    <t>0082</t>
  </si>
  <si>
    <t>MOTOR PORTÃO DESLIZANTE CJ MOV DZ4 SK VIP 220V 700KG , FABRICADO COM MATERIAL REFORÇADO, COM PROTEÇÃO ULTRA VIOLETA NA CARENAGEM, E COROA INTERNA EM LIGA METALICA, GARANTINDO LONGA VIDA UTIL AO EQUIPAMENTO. ALEM DE CONTAR COM DUPLA ISOLAÇÃO NA BASE DO ACIONADOR.VELOCIDADE 17M/MIN, TEMPO DE ABERTURA 10,5 SEGUNDOS, DIMENSOES: 22XC31X25CM.</t>
  </si>
  <si>
    <t>13436</t>
  </si>
  <si>
    <t>10071</t>
  </si>
  <si>
    <t>0083</t>
  </si>
  <si>
    <t>MOUSE PAD COM APOIO DE PUNHOS GEL PRETO, Mousepad para mouse com apoio em gel tamanho pequeno, que proporciona mais conforto. Previne lesão por esforço repetitivo (LER). Ideal para posicionar o punho na altura ideal para evitar lesões. Ideal no seu dia-a-dia!</t>
  </si>
  <si>
    <t>13437</t>
  </si>
  <si>
    <t>23643</t>
  </si>
  <si>
    <t>0084</t>
  </si>
  <si>
    <t>NEGATOSCOPIO 1 CORPO - CHAVE LIGA/DESLIGA: DUAS POSIÇÕES, BIVOLT AUTOMATICO, 127V/220V , COR DO CORPO: BRANCO DIMENSOES (CM): 35X 7 X 45, AREA ILUMINADA ( CM): 32 X 35,5 , PESO: 2KG, FREQUENCIA: 50/60 HZ, LAMPADA: LED DE ALTO BRILHO.</t>
  </si>
  <si>
    <t>13438</t>
  </si>
  <si>
    <t>22634</t>
  </si>
  <si>
    <t>0085</t>
  </si>
  <si>
    <t xml:space="preserve">NOBREAK 600VA BIVOLT: 
</t>
  </si>
  <si>
    <t>13439</t>
  </si>
  <si>
    <t>22629</t>
  </si>
  <si>
    <t>0086</t>
  </si>
  <si>
    <t xml:space="preserve">NOTEBOOK-: INTEL CORE I5-8265U,WINDOWS 10, PLACA DE VIDEO INTEGRADA INTEL UHD GRAPHICS 620, MEMÓRIA DE 8GB, SSD DE 256GB PCLE NVME M.2,TELA 15.6
</t>
  </si>
  <si>
    <t>13440</t>
  </si>
  <si>
    <t>23642</t>
  </si>
  <si>
    <t>0087</t>
  </si>
  <si>
    <t>OTOSCOPIO - ILUMINAÇÃO BRANCA E DE ALTO BRILHO, CONEXÃO PARA PERA DE INSUFLAÇÃO, POSSIBILITA AVALIAR A MOBILIDADE DA MEMBRANA TIMPANICA ( PERA OPCIONAL), CABO EM METAL COM REVESTIMENTO TERMOPLASTICO REFORÇADO, CLIP QUE PROPORCIONA DESLIGAMENTO AUTOMATICO AO SER FIXADO NO BOLSO, ACIONAMENTO ATRAVES DE BOTAO LIGA/DESLIGA INTEGRADO, ALIMENTAÇÃO ATRAVES DE 2 PILHAS ALCALINAS TIPO AA.</t>
  </si>
  <si>
    <t>13441</t>
  </si>
  <si>
    <t>23290</t>
  </si>
  <si>
    <t>0088</t>
  </si>
  <si>
    <t>Patch Panel 24 Portas Rj45 Cat.5e Rack 19 Certifica Fluke: Características:
- Patch panel CAT.5e T568A/B com 24 portas, compatível com conector RJ-45.
- Performance garantida para até 4 conexões em canais de até 100 metros.
- Instalação direta em racks de 19 polegadas.
- Corpo fabricado em termoplástico de alto impacto não propagante à chama (UL 94 V-0).
- Painel frontal em plástico com porta etiquetas para identificação.
- Terminais de conexão em bronze fosforoso estanhado, padrão 110 IDC, para condutores de 22 a 26 AWG.
- Vias de contato produzidas em bronze fosforoso com camadas de 2,54 µm de níquel e 1,27 µm de ouro.
Especificações:
- Cor: Preto
- Tipo da Pintura: Epóxi
- Ambiente de Instalação: Interno
- Quantidade de posições: 24 (módulos de 6 portas)</t>
  </si>
  <si>
    <t>13442</t>
  </si>
  <si>
    <t>22381</t>
  </si>
  <si>
    <t>0089</t>
  </si>
  <si>
    <t xml:space="preserve">PEN DRIVE 32 GB: 
</t>
  </si>
  <si>
    <t>13443</t>
  </si>
  <si>
    <t>23294</t>
  </si>
  <si>
    <t>0090</t>
  </si>
  <si>
    <t>PISCINA DE BOLINHAS , COM 1500 BOLINHAS INCLUSAS, COMPRIMENTOXLARGURAXALTURA: 76MX76MX76M - DIAMETRO 76M</t>
  </si>
  <si>
    <t>13444</t>
  </si>
  <si>
    <t>23293</t>
  </si>
  <si>
    <t>0091</t>
  </si>
  <si>
    <t>Playground 4x1 Escorregador Balanço Gira Gira Gangorra: Escorregador:
Altura: 1,2m.
Comprimento: 2,00m.
Largura: 42cm.
Escada com quatro degraus.
Materiais: ferro com tinta automotiva.
Peso máximo suportado: 75kg.
Idade recomendada: de 3 a 100 anos.
Fotos meramente ilustrativas. Os pés do brinquedo NÃO possuem base para fixaço com parafusos.
_____________________________
Gangorra:
Materiais: ferro e tinta automotiva.
Altura do cavalete: 45cm.
Comprimento do cavalete: 1,2m.
Comprimento da prancha: 2m.
Largura da prancha: 20cm.
Peso máximo suportado: 75kg em cada assento.
Idade recomendada: de 3 a 100 anos.
_____________________________
Balanço:
Altura: 2 metros.
Largura: 2 metros.
Comprimento: 1,30m.
Peso máximo suportado: 75kg em cada assento.
Materiais: ferro, madeira e acabamento com tinta automotiva.
Idade recomendada: de 3 a 100 anos.
Fotos meramente ilustrativas. Os pés do brinquedo NÃO possuem base para fixaço com parafusos.
_____________________________
Gira Gira:
1,5m diâmetro, 8 lugares
Assento em Madeira possui estrutura em ferro, assentos de madeira, pintura com tinta automotiva.
Diâmetro: 1,5 metros.
Altura: 0,80 metros.
Peso máximo suportado: 200kg.
Idade recomendada: de 3 a 100 anos.</t>
  </si>
  <si>
    <t>13445</t>
  </si>
  <si>
    <t>6689</t>
  </si>
  <si>
    <t>0092</t>
  </si>
  <si>
    <t>PROJETOR MULTIMIDIA + TELA DE PROJEÇÃO RETRATIL COM TELA DE 80", PROJETOR DE MESA RESOLUÇÃO MAXIMA WXGA (1280X800) COM LUMINOSIDADE 2800 LUMENS, CONEXOES VGA, BIVOLT.</t>
  </si>
  <si>
    <t>13446</t>
  </si>
  <si>
    <t>23298</t>
  </si>
  <si>
    <t>0093</t>
  </si>
  <si>
    <t xml:space="preserve">Roçadeira   IGUAL OU SUPERIOR A (Fs 220 STIHL) - 35,2 Cc , (FIO DE CORTE) POTENCIA DO MOTOR 1.7 KW, SISTEMA DE PARTIDA MANUAL, , COM REGULAÇÃO GUIADOR, COM SISTEMA ANTI-VIBRAÇÃO, COM GUARDA DE SEGURANÇA, SISTEMA DE PARTIDA MANUAL, COM CINTO DE SUSTENTAÇÃO INCLUSO.: 
ROÇADEIRA FS 220, TRIMCUT 41-2 (FIO DE CORTE)
CILINDRADA: 35.2 CC
TEMPOS DO MOTOR: 2
POTÊNCIA DO MOTOR: 1.7 KW
CAPACIDADE DO TANQUE DE COMBUSTÍVEL: 0.58 L
CAPACIDADE DO TANQUE DE GASOLINA: 58 L
SISTEMAS DE CORTE: DISCO DE 3 PONTOS,FIO
DIÂMETRO DE CORTE DO DISCO DE CORTE: 300 MM
SISTEMA DE PARTIDA: MANUAL
TIPO DE EIXO DA MÁQUINA: RETO
EIXO DE TRANSMISSÃO : RÍGIDO
TIPO DE GUIDÃO: ABERTO
COM REGULAÇÃO GUIADOR: SIM
COM SISTEMA ANTI-VIBRAÇÃO: SIM
COM GUARDA DE SEGURANÇA: SIM
PESO TOTAL: 7.7 KG
COMPRIMENTO TOTAL: 185 CM
ACESSÓRIOS INCLUÍDOS: CINTO DE SUSTENTAÇÃO
</t>
  </si>
  <si>
    <t>13447</t>
  </si>
  <si>
    <t>19776</t>
  </si>
  <si>
    <t>0094</t>
  </si>
  <si>
    <t>ROTEADOR WIFFI - GERENCIÁVEL</t>
  </si>
  <si>
    <t>13448</t>
  </si>
  <si>
    <t>23644</t>
  </si>
  <si>
    <t>0095</t>
  </si>
  <si>
    <t>ROUPERIO DE AÇO - ALTURA 1,95 M, LARGURA 1,23 M, PROFUNDIDADE 0,40M, COLUNAS 04, QUANTIDADE DE PORTAS 20, PORTAS POR COLUNA 05, CAPITAO PARA CADEADO EM CADA PORTA.</t>
  </si>
  <si>
    <t>13449</t>
  </si>
  <si>
    <t>23624</t>
  </si>
  <si>
    <t>0096</t>
  </si>
  <si>
    <t>SELADORA MANUAL DE GRAU CIRURGICO - PINTURA ELETROSTATICA, AREA DE SOLDA DE 13MM BIVOLT.</t>
  </si>
  <si>
    <t>13450</t>
  </si>
  <si>
    <t>23646</t>
  </si>
  <si>
    <t>0097</t>
  </si>
  <si>
    <t>SENSOR DE OXIMETRO COMPATIVEL PARA MONITORES DIXTAL - SENSOR DE OXIMETRIA TIPO  CLIP ADULTO OU INFANTIL COMPATIVEL COM DIXTAL, CABO COM 3 METROS DE COMPRIMENTO, PERMITE MAIOR MOBILIDADE, COMPATIBILIDADE: DIXTAL, DX 405, DX 2010, DX 2020, DX 2021, DX 2022, DX 2023, DX 2405, DX 2515, DX 7100, DX 7300, DX 8100.</t>
  </si>
  <si>
    <t>13451</t>
  </si>
  <si>
    <t>23744</t>
  </si>
  <si>
    <t>0098</t>
  </si>
  <si>
    <t>Smart TV 50” Ultra HD 4K LED, 60Hz Wi-Fi e Bluetooth Alexa 2 HDMI 1 USB, Frequência 60Hz Sistema operacional WebOS 6.0 Conectividade Wi-Fi e Bluetooth Conexões - 2 Entradas HDMI - 1 Entradas USB - 1 Entrada RF - 1 Saída Digital Ótica Processador a5, Tela - Formato da tela 16:9 Som - Mute Sim Smart TV - Aplicativos pré-instalados - ThinQ AI - Google Assistente - YouTube - Netflix - Amazon Prime Video Funções - Sleep timer Sim Funções - Bloqueio de canais Sim.Energia - Voltagem Bivolt.Conteúdo da embalagem - 1 Smart TV - 1 Controle Remoto - 1 Cabo de força - Manual.: Dimensões do produto - Largura
Com base: 11,30cm - Sem base: 11,30cm
Dimensões do produto - Altura
Com base: 71,9cm - Sem base: 66,3cm
Dimensões do produto - Profundidade
Com base: 23,5cm - Sem base: 86cm</t>
  </si>
  <si>
    <t>13452</t>
  </si>
  <si>
    <t>23743</t>
  </si>
  <si>
    <t>0099</t>
  </si>
  <si>
    <t>Smart TV HD LED 32”,  Wi-Fi HDR 2 HDMI 1 USB: Com uma tela LED de 32" e resolução HD, ela oferece uma quantidade muito maior de detalhes, mais nitidez e cores vibrantes que vão surpreender você e todos seus amigos e familiares. A conectividade Wi-Fi Direct e 2 entradas HDMI, 2 USB, 1 ethernet, 1 saída óptica, 1 entrada RF e 1 entrada de vídeo componente vão manter você sempre conectado e por dentro de tudo. Além disso, ela também conta com sistema operacional Tizen, processador Hyper Real, HDR e sistema de espelhamento de smartphone para TV.</t>
  </si>
  <si>
    <t>13453</t>
  </si>
  <si>
    <t>23640</t>
  </si>
  <si>
    <t>0100</t>
  </si>
  <si>
    <t>SUPORTE DE PAREDE PARA PERFUROCORTANTE  - EM AÇO COM PINTURA EPOX, BRANCO, CAPACIDADE 20 LTS</t>
  </si>
  <si>
    <t>13454</t>
  </si>
  <si>
    <t>23652</t>
  </si>
  <si>
    <t>0101</t>
  </si>
  <si>
    <t>Suporte Para Monitor 2 Gavetas Preto,  Ideal para elevar o posicionamento de seu monitor garantindo assim uma melhor postura e evitando dores na coluna e cansaço no final do dia. Além disso, o suporte possui 2 gavetas para não perder espaço e ainda ajudar na organização de sua mesa.  Cor: Black Piano Material: MDF  Dimensões: Largura: 39cm Profundidade: 26cm Altura: 12cm</t>
  </si>
  <si>
    <t>13455</t>
  </si>
  <si>
    <t>23623</t>
  </si>
  <si>
    <t>0102</t>
  </si>
  <si>
    <t>SUPORTE PARA SORO - INOX COM RODIZIOS E REGULAGEM DE ALTURA, MINIMA: 1,80CM E MAXIMA 2,50CM.</t>
  </si>
  <si>
    <t>13456</t>
  </si>
  <si>
    <t>23278</t>
  </si>
  <si>
    <t>0103</t>
  </si>
  <si>
    <t>Suporte Tv Monitor Articulado 14 a 55 Polegadas Até 50kg Universal: Características
- Suporte Para Tv E Monitor Universal  LED, LCD, Plasma.
- Três Pontos De Articulação
- Tvs E Monitores De 14 À 55 Polegadas
- Capacidade De Até 50 Kg
- Acompanha Parafusos E Buchas Para Fixação Na Parede   
- Só Fixar Na Parede E Depois Fixar A Tv Ou Monitor, Muito Simples E De Fácil Instalação.
- Compativel Para Monitores De Computadores E Tv´s De Led, Plasma E LCD
Conteúdo da embalagem
1x - Suporte para TV 14 - 55 polegadas
Dimensões:
- Altura da Base na parereda:  20 cm
- Largura da Base na parerede:  7 cm
- Comprimento Máximo da Base na parerede até a TV:  39 cm</t>
  </si>
  <si>
    <t>13457</t>
  </si>
  <si>
    <t>23285</t>
  </si>
  <si>
    <t>0104</t>
  </si>
  <si>
    <t>Switch 10 portas 10/100/1000  gerenciavel, slots Mini-GBICs,: Alimentação
Entrada: 100-240 Vac, 50/60 Hz
Disposição da fonte: Fonte de alimentação interna
Potência de consumo (sem link): 6 W
Potência máxima de consumo: 12 W</t>
  </si>
  <si>
    <t>13458</t>
  </si>
  <si>
    <t>23284</t>
  </si>
  <si>
    <t>0105</t>
  </si>
  <si>
    <t>Switch 24 Portas 10/100/1000 Gigabit gerenciavel  , Portas incluídas: 24 portas RJ-45 Tipo de telecomunicação: Store and forward Capacidade de comutação: 48 Gbps</t>
  </si>
  <si>
    <t>13459</t>
  </si>
  <si>
    <t>23301</t>
  </si>
  <si>
    <t>0106</t>
  </si>
  <si>
    <t>VENTILADOR DE PAREDE OSCILANTE 60CM BIVOLTS, COM 3 HELICES, POTENCIA 200W, ROTAÇÃO MAXIMA 1700 RPM, TENSÃO BIVOLT. COM GARANTIA DE 12 MESES MINIMA.</t>
  </si>
  <si>
    <t>13460</t>
  </si>
  <si>
    <t>23305</t>
  </si>
  <si>
    <t>0107</t>
  </si>
  <si>
    <t xml:space="preserve">VÍDEO PORTEIRO: CARACTERISTICAS
Aplicação: Vídeo Porteiro Residencial/Comercial
Fixação Externa: Sobrepor
Fixação Interna: Sobrepor
Campainha: Toque eletrônico bitonal
Acionamento de Fechadura: Sim
Cor: Preto e Alumínio (Externo) / Branco (Interno)
Distância Máxima Instalação: 100m
Câmeras Externas Adicionais: 2 Câmeras (Não incluída)
Fonte: Interna
Alimentação: 127/220V na Unidade Interna
Frequência: 50/60Hz
Bivolt: Automático
</t>
  </si>
  <si>
    <t>13461</t>
  </si>
  <si>
    <t>23649</t>
  </si>
  <si>
    <t>0108</t>
  </si>
  <si>
    <t xml:space="preserve">VideoconferênciaConferenceCam Connect, Vídeo e áudio de qualidade com um tamanho compacto de 76 mm Compatível com seus aplicativos de reuniões e videoconferências Mobilidade sem conexão com bateria recarregável, na cor preta.: Distância focal ‎7.5 centímetros - 7.5 centímetros
Entrada de cartão de memória ‎Hi8
Vezes de aumento ou zoom ‎4 x
Fonte de alimentação ‎AC
</t>
  </si>
  <si>
    <t>13462</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</si>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</sst>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35"/>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5</v>
      </c>
      <c r="F15" s="11">
        <v>0</v>
      </c>
      <c r="G15" s="9">
        <f>ROUND(SUM(E15*F15),2)</f>
        <v>0</v>
      </c>
      <c r="H15" s="15" t="s">
        <v>0</v>
      </c>
      <c r="I15" s="10" t="s">
        <v>35</v>
      </c>
      <c r="J15" s="13" t="s">
        <v>0</v>
      </c>
      <c r="K15" s="9">
        <f>SUM(G15:G15)</f>
        <v>0</v>
      </c>
    </row>
    <row r="16" spans="1:11" ht="12.75">
      <c r="A16" s="10" t="s">
        <v>36</v>
      </c>
      <c r="B16" s="10" t="s">
        <v>37</v>
      </c>
      <c r="C16" s="7" t="s">
        <v>38</v>
      </c>
      <c r="D16" s="7" t="s">
        <v>34</v>
      </c>
      <c r="E16" s="9">
        <v>10</v>
      </c>
      <c r="F16" s="11">
        <v>0</v>
      </c>
      <c r="G16" s="9">
        <f>ROUND(SUM(E16*F16),2)</f>
        <v>0</v>
      </c>
      <c r="H16" s="15" t="s">
        <v>0</v>
      </c>
      <c r="I16" s="10" t="s">
        <v>39</v>
      </c>
      <c r="J16" s="13" t="s">
        <v>0</v>
      </c>
      <c r="K16" s="9">
        <f>SUM(G16:G16)</f>
        <v>0</v>
      </c>
    </row>
    <row r="17" spans="1:11" ht="12.75">
      <c r="A17" s="10" t="s">
        <v>40</v>
      </c>
      <c r="B17" s="10" t="s">
        <v>41</v>
      </c>
      <c r="C17" s="7" t="s">
        <v>42</v>
      </c>
      <c r="D17" s="7" t="s">
        <v>34</v>
      </c>
      <c r="E17" s="9">
        <v>4</v>
      </c>
      <c r="F17" s="11">
        <v>0</v>
      </c>
      <c r="G17" s="9">
        <f>ROUND(SUM(E17*F17),2)</f>
        <v>0</v>
      </c>
      <c r="H17" s="15" t="s">
        <v>0</v>
      </c>
      <c r="I17" s="10" t="s">
        <v>43</v>
      </c>
      <c r="J17" s="13" t="s">
        <v>0</v>
      </c>
      <c r="K17" s="9">
        <f>SUM(G17:G17)</f>
        <v>0</v>
      </c>
    </row>
    <row r="18" spans="1:11" ht="12.75">
      <c r="A18" s="10" t="s">
        <v>44</v>
      </c>
      <c r="B18" s="10" t="s">
        <v>45</v>
      </c>
      <c r="C18" s="7" t="s">
        <v>46</v>
      </c>
      <c r="D18" s="7" t="s">
        <v>34</v>
      </c>
      <c r="E18" s="9">
        <v>4</v>
      </c>
      <c r="F18" s="11">
        <v>0</v>
      </c>
      <c r="G18" s="9">
        <f>ROUND(SUM(E18*F18),2)</f>
        <v>0</v>
      </c>
      <c r="H18" s="15" t="s">
        <v>0</v>
      </c>
      <c r="I18" s="10" t="s">
        <v>47</v>
      </c>
      <c r="J18" s="13" t="s">
        <v>0</v>
      </c>
      <c r="K18" s="9">
        <f>SUM(G18:G18)</f>
        <v>0</v>
      </c>
    </row>
    <row r="19" spans="1:11" ht="12.75">
      <c r="A19" s="10" t="s">
        <v>48</v>
      </c>
      <c r="B19" s="10" t="s">
        <v>49</v>
      </c>
      <c r="C19" s="7" t="s">
        <v>50</v>
      </c>
      <c r="D19" s="7" t="s">
        <v>34</v>
      </c>
      <c r="E19" s="9">
        <v>5</v>
      </c>
      <c r="F19" s="11">
        <v>0</v>
      </c>
      <c r="G19" s="9">
        <f>ROUND(SUM(E19*F19),2)</f>
        <v>0</v>
      </c>
      <c r="H19" s="15" t="s">
        <v>0</v>
      </c>
      <c r="I19" s="10" t="s">
        <v>51</v>
      </c>
      <c r="J19" s="13" t="s">
        <v>0</v>
      </c>
      <c r="K19" s="9">
        <f>SUM(G19:G19)</f>
        <v>0</v>
      </c>
    </row>
    <row r="20" spans="1:11" ht="12.75">
      <c r="A20" s="10" t="s">
        <v>52</v>
      </c>
      <c r="B20" s="10" t="s">
        <v>53</v>
      </c>
      <c r="C20" s="7" t="s">
        <v>54</v>
      </c>
      <c r="D20" s="7" t="s">
        <v>34</v>
      </c>
      <c r="E20" s="9">
        <v>8</v>
      </c>
      <c r="F20" s="11">
        <v>0</v>
      </c>
      <c r="G20" s="9">
        <f>ROUND(SUM(E20*F20),2)</f>
        <v>0</v>
      </c>
      <c r="H20" s="15" t="s">
        <v>0</v>
      </c>
      <c r="I20" s="10" t="s">
        <v>55</v>
      </c>
      <c r="J20" s="13" t="s">
        <v>0</v>
      </c>
      <c r="K20" s="9">
        <f>SUM(G20:G20)</f>
        <v>0</v>
      </c>
    </row>
    <row r="21" spans="1:11" ht="12.75">
      <c r="A21" s="10" t="s">
        <v>56</v>
      </c>
      <c r="B21" s="10" t="s">
        <v>57</v>
      </c>
      <c r="C21" s="7" t="s">
        <v>58</v>
      </c>
      <c r="D21" s="7" t="s">
        <v>59</v>
      </c>
      <c r="E21" s="9">
        <v>10</v>
      </c>
      <c r="F21" s="11">
        <v>0</v>
      </c>
      <c r="G21" s="9">
        <f>ROUND(SUM(E21*F21),2)</f>
        <v>0</v>
      </c>
      <c r="H21" s="15" t="s">
        <v>0</v>
      </c>
      <c r="I21" s="10" t="s">
        <v>60</v>
      </c>
      <c r="J21" s="13" t="s">
        <v>0</v>
      </c>
      <c r="K21" s="9">
        <f>SUM(G21:G21)</f>
        <v>0</v>
      </c>
    </row>
    <row r="22" spans="1:11" ht="12.75">
      <c r="A22" s="10" t="s">
        <v>61</v>
      </c>
      <c r="B22" s="10" t="s">
        <v>62</v>
      </c>
      <c r="C22" s="7" t="s">
        <v>63</v>
      </c>
      <c r="D22" s="7" t="s">
        <v>34</v>
      </c>
      <c r="E22" s="9">
        <v>3</v>
      </c>
      <c r="F22" s="11">
        <v>0</v>
      </c>
      <c r="G22" s="9">
        <f>ROUND(SUM(E22*F22),2)</f>
        <v>0</v>
      </c>
      <c r="H22" s="15" t="s">
        <v>0</v>
      </c>
      <c r="I22" s="10" t="s">
        <v>64</v>
      </c>
      <c r="J22" s="13" t="s">
        <v>0</v>
      </c>
      <c r="K22" s="9">
        <f>SUM(G22:G22)</f>
        <v>0</v>
      </c>
    </row>
    <row r="23" spans="1:11" ht="12.75">
      <c r="A23" s="10" t="s">
        <v>65</v>
      </c>
      <c r="B23" s="10" t="s">
        <v>66</v>
      </c>
      <c r="C23" s="7" t="s">
        <v>67</v>
      </c>
      <c r="D23" s="7" t="s">
        <v>59</v>
      </c>
      <c r="E23" s="9">
        <v>80</v>
      </c>
      <c r="F23" s="11">
        <v>0</v>
      </c>
      <c r="G23" s="9">
        <f>ROUND(SUM(E23*F23),2)</f>
        <v>0</v>
      </c>
      <c r="H23" s="15" t="s">
        <v>0</v>
      </c>
      <c r="I23" s="10" t="s">
        <v>68</v>
      </c>
      <c r="J23" s="13" t="s">
        <v>0</v>
      </c>
      <c r="K23" s="9">
        <f>SUM(G23:G23)</f>
        <v>0</v>
      </c>
    </row>
    <row r="24" spans="1:11" ht="12.75">
      <c r="A24" s="10" t="s">
        <v>69</v>
      </c>
      <c r="B24" s="10" t="s">
        <v>70</v>
      </c>
      <c r="C24" s="7" t="s">
        <v>71</v>
      </c>
      <c r="D24" s="7" t="s">
        <v>72</v>
      </c>
      <c r="E24" s="9">
        <v>60</v>
      </c>
      <c r="F24" s="11">
        <v>0</v>
      </c>
      <c r="G24" s="9">
        <f>ROUND(SUM(E24*F24),2)</f>
        <v>0</v>
      </c>
      <c r="H24" s="15" t="s">
        <v>0</v>
      </c>
      <c r="I24" s="10" t="s">
        <v>73</v>
      </c>
      <c r="J24" s="13" t="s">
        <v>0</v>
      </c>
      <c r="K24" s="9">
        <f>SUM(G24:G24)</f>
        <v>0</v>
      </c>
    </row>
    <row r="25" spans="1:11" ht="12.75">
      <c r="A25" s="10" t="s">
        <v>74</v>
      </c>
      <c r="B25" s="10" t="s">
        <v>75</v>
      </c>
      <c r="C25" s="7" t="s">
        <v>76</v>
      </c>
      <c r="D25" s="7" t="s">
        <v>34</v>
      </c>
      <c r="E25" s="9">
        <v>6</v>
      </c>
      <c r="F25" s="11">
        <v>0</v>
      </c>
      <c r="G25" s="9">
        <f>ROUND(SUM(E25*F25),2)</f>
        <v>0</v>
      </c>
      <c r="H25" s="15" t="s">
        <v>0</v>
      </c>
      <c r="I25" s="10" t="s">
        <v>77</v>
      </c>
      <c r="J25" s="13" t="s">
        <v>0</v>
      </c>
      <c r="K25" s="9">
        <f>SUM(G25:G25)</f>
        <v>0</v>
      </c>
    </row>
    <row r="26" spans="1:11" ht="12.75">
      <c r="A26" s="10" t="s">
        <v>78</v>
      </c>
      <c r="B26" s="10" t="s">
        <v>79</v>
      </c>
      <c r="C26" s="7" t="s">
        <v>80</v>
      </c>
      <c r="D26" s="7" t="s">
        <v>34</v>
      </c>
      <c r="E26" s="9">
        <v>80</v>
      </c>
      <c r="F26" s="11">
        <v>0</v>
      </c>
      <c r="G26" s="9">
        <f>ROUND(SUM(E26*F26),2)</f>
        <v>0</v>
      </c>
      <c r="H26" s="15" t="s">
        <v>0</v>
      </c>
      <c r="I26" s="10" t="s">
        <v>81</v>
      </c>
      <c r="J26" s="13" t="s">
        <v>0</v>
      </c>
      <c r="K26" s="9">
        <f>SUM(G26:G26)</f>
        <v>0</v>
      </c>
    </row>
    <row r="27" spans="1:11" ht="12.75">
      <c r="A27" s="10" t="s">
        <v>82</v>
      </c>
      <c r="B27" s="10" t="s">
        <v>83</v>
      </c>
      <c r="C27" s="7" t="s">
        <v>84</v>
      </c>
      <c r="D27" s="7" t="s">
        <v>34</v>
      </c>
      <c r="E27" s="9">
        <v>10</v>
      </c>
      <c r="F27" s="11">
        <v>0</v>
      </c>
      <c r="G27" s="9">
        <f>ROUND(SUM(E27*F27),2)</f>
        <v>0</v>
      </c>
      <c r="H27" s="15" t="s">
        <v>0</v>
      </c>
      <c r="I27" s="10" t="s">
        <v>85</v>
      </c>
      <c r="J27" s="13" t="s">
        <v>0</v>
      </c>
      <c r="K27" s="9">
        <f>SUM(G27:G27)</f>
        <v>0</v>
      </c>
    </row>
    <row r="28" spans="1:11" ht="12.75">
      <c r="A28" s="10" t="s">
        <v>86</v>
      </c>
      <c r="B28" s="10" t="s">
        <v>87</v>
      </c>
      <c r="C28" s="7" t="s">
        <v>88</v>
      </c>
      <c r="D28" s="7" t="s">
        <v>34</v>
      </c>
      <c r="E28" s="9">
        <v>4</v>
      </c>
      <c r="F28" s="11">
        <v>0</v>
      </c>
      <c r="G28" s="9">
        <f>ROUND(SUM(E28*F28),2)</f>
        <v>0</v>
      </c>
      <c r="H28" s="15" t="s">
        <v>0</v>
      </c>
      <c r="I28" s="10" t="s">
        <v>89</v>
      </c>
      <c r="J28" s="13" t="s">
        <v>0</v>
      </c>
      <c r="K28" s="9">
        <f>SUM(G28:G28)</f>
        <v>0</v>
      </c>
    </row>
    <row r="29" spans="1:11" ht="12.75">
      <c r="A29" s="10" t="s">
        <v>90</v>
      </c>
      <c r="B29" s="10" t="s">
        <v>91</v>
      </c>
      <c r="C29" s="7" t="s">
        <v>92</v>
      </c>
      <c r="D29" s="7" t="s">
        <v>34</v>
      </c>
      <c r="E29" s="9">
        <v>6</v>
      </c>
      <c r="F29" s="11">
        <v>0</v>
      </c>
      <c r="G29" s="9">
        <f>ROUND(SUM(E29*F29),2)</f>
        <v>0</v>
      </c>
      <c r="H29" s="15" t="s">
        <v>0</v>
      </c>
      <c r="I29" s="10" t="s">
        <v>93</v>
      </c>
      <c r="J29" s="13" t="s">
        <v>0</v>
      </c>
      <c r="K29" s="9">
        <f>SUM(G29:G29)</f>
        <v>0</v>
      </c>
    </row>
    <row r="30" spans="1:11" ht="12.75">
      <c r="A30" s="10" t="s">
        <v>94</v>
      </c>
      <c r="B30" s="10" t="s">
        <v>95</v>
      </c>
      <c r="C30" s="7" t="s">
        <v>96</v>
      </c>
      <c r="D30" s="7" t="s">
        <v>34</v>
      </c>
      <c r="E30" s="9">
        <v>30</v>
      </c>
      <c r="F30" s="11">
        <v>0</v>
      </c>
      <c r="G30" s="9">
        <f>ROUND(SUM(E30*F30),2)</f>
        <v>0</v>
      </c>
      <c r="H30" s="15" t="s">
        <v>0</v>
      </c>
      <c r="I30" s="10" t="s">
        <v>97</v>
      </c>
      <c r="J30" s="13" t="s">
        <v>0</v>
      </c>
      <c r="K30" s="9">
        <f>SUM(G30:G30)</f>
        <v>0</v>
      </c>
    </row>
    <row r="31" spans="1:11" ht="12.75">
      <c r="A31" s="10" t="s">
        <v>98</v>
      </c>
      <c r="B31" s="10" t="s">
        <v>99</v>
      </c>
      <c r="C31" s="7" t="s">
        <v>100</v>
      </c>
      <c r="D31" s="7" t="s">
        <v>34</v>
      </c>
      <c r="E31" s="9">
        <v>6</v>
      </c>
      <c r="F31" s="11">
        <v>0</v>
      </c>
      <c r="G31" s="9">
        <f>ROUND(SUM(E31*F31),2)</f>
        <v>0</v>
      </c>
      <c r="H31" s="15" t="s">
        <v>0</v>
      </c>
      <c r="I31" s="10" t="s">
        <v>101</v>
      </c>
      <c r="J31" s="13" t="s">
        <v>0</v>
      </c>
      <c r="K31" s="9">
        <f>SUM(G31:G31)</f>
        <v>0</v>
      </c>
    </row>
    <row r="32" spans="1:11" ht="12.75">
      <c r="A32" s="10" t="s">
        <v>102</v>
      </c>
      <c r="B32" s="10" t="s">
        <v>103</v>
      </c>
      <c r="C32" s="7" t="s">
        <v>104</v>
      </c>
      <c r="D32" s="7" t="s">
        <v>34</v>
      </c>
      <c r="E32" s="9">
        <v>12</v>
      </c>
      <c r="F32" s="11">
        <v>0</v>
      </c>
      <c r="G32" s="9">
        <f>ROUND(SUM(E32*F32),2)</f>
        <v>0</v>
      </c>
      <c r="H32" s="15" t="s">
        <v>0</v>
      </c>
      <c r="I32" s="10" t="s">
        <v>105</v>
      </c>
      <c r="J32" s="13" t="s">
        <v>0</v>
      </c>
      <c r="K32" s="9">
        <f>SUM(G32:G32)</f>
        <v>0</v>
      </c>
    </row>
    <row r="33" spans="1:11" ht="12.75">
      <c r="A33" s="10" t="s">
        <v>106</v>
      </c>
      <c r="B33" s="10" t="s">
        <v>107</v>
      </c>
      <c r="C33" s="7" t="s">
        <v>108</v>
      </c>
      <c r="D33" s="7" t="s">
        <v>34</v>
      </c>
      <c r="E33" s="9">
        <v>6</v>
      </c>
      <c r="F33" s="11">
        <v>0</v>
      </c>
      <c r="G33" s="9">
        <f>ROUND(SUM(E33*F33),2)</f>
        <v>0</v>
      </c>
      <c r="H33" s="15" t="s">
        <v>0</v>
      </c>
      <c r="I33" s="10" t="s">
        <v>109</v>
      </c>
      <c r="J33" s="13" t="s">
        <v>0</v>
      </c>
      <c r="K33" s="9">
        <f>SUM(G33:G33)</f>
        <v>0</v>
      </c>
    </row>
    <row r="34" spans="1:11" ht="12.75">
      <c r="A34" s="10" t="s">
        <v>110</v>
      </c>
      <c r="B34" s="10" t="s">
        <v>111</v>
      </c>
      <c r="C34" s="7" t="s">
        <v>112</v>
      </c>
      <c r="D34" s="7" t="s">
        <v>34</v>
      </c>
      <c r="E34" s="9">
        <v>4</v>
      </c>
      <c r="F34" s="11">
        <v>0</v>
      </c>
      <c r="G34" s="9">
        <f>ROUND(SUM(E34*F34),2)</f>
        <v>0</v>
      </c>
      <c r="H34" s="15" t="s">
        <v>0</v>
      </c>
      <c r="I34" s="10" t="s">
        <v>113</v>
      </c>
      <c r="J34" s="13" t="s">
        <v>0</v>
      </c>
      <c r="K34" s="9">
        <f>SUM(G34:G34)</f>
        <v>0</v>
      </c>
    </row>
    <row r="35" spans="1:11" ht="12.75">
      <c r="A35" s="10" t="s">
        <v>114</v>
      </c>
      <c r="B35" s="10" t="s">
        <v>115</v>
      </c>
      <c r="C35" s="7" t="s">
        <v>116</v>
      </c>
      <c r="D35" s="7" t="s">
        <v>117</v>
      </c>
      <c r="E35" s="9">
        <v>10</v>
      </c>
      <c r="F35" s="11">
        <v>0</v>
      </c>
      <c r="G35" s="9">
        <f>ROUND(SUM(E35*F35),2)</f>
        <v>0</v>
      </c>
      <c r="H35" s="15" t="s">
        <v>0</v>
      </c>
      <c r="I35" s="10" t="s">
        <v>118</v>
      </c>
      <c r="J35" s="13" t="s">
        <v>0</v>
      </c>
      <c r="K35" s="9">
        <f>SUM(G35:G35)</f>
        <v>0</v>
      </c>
    </row>
    <row r="36" spans="1:11" ht="12.75">
      <c r="A36" s="10" t="s">
        <v>119</v>
      </c>
      <c r="B36" s="10" t="s">
        <v>120</v>
      </c>
      <c r="C36" s="7" t="s">
        <v>121</v>
      </c>
      <c r="D36" s="7" t="s">
        <v>117</v>
      </c>
      <c r="E36" s="9">
        <v>10</v>
      </c>
      <c r="F36" s="11">
        <v>0</v>
      </c>
      <c r="G36" s="9">
        <f>ROUND(SUM(E36*F36),2)</f>
        <v>0</v>
      </c>
      <c r="H36" s="15" t="s">
        <v>0</v>
      </c>
      <c r="I36" s="10" t="s">
        <v>122</v>
      </c>
      <c r="J36" s="13" t="s">
        <v>0</v>
      </c>
      <c r="K36" s="9">
        <f>SUM(G36:G36)</f>
        <v>0</v>
      </c>
    </row>
    <row r="37" spans="1:11" ht="12.75">
      <c r="A37" s="10" t="s">
        <v>123</v>
      </c>
      <c r="B37" s="10" t="s">
        <v>124</v>
      </c>
      <c r="C37" s="7" t="s">
        <v>125</v>
      </c>
      <c r="D37" s="7" t="s">
        <v>34</v>
      </c>
      <c r="E37" s="9">
        <v>20</v>
      </c>
      <c r="F37" s="11">
        <v>0</v>
      </c>
      <c r="G37" s="9">
        <f>ROUND(SUM(E37*F37),2)</f>
        <v>0</v>
      </c>
      <c r="H37" s="15" t="s">
        <v>0</v>
      </c>
      <c r="I37" s="10" t="s">
        <v>126</v>
      </c>
      <c r="J37" s="13" t="s">
        <v>0</v>
      </c>
      <c r="K37" s="9">
        <f>SUM(G37:G37)</f>
        <v>0</v>
      </c>
    </row>
    <row r="38" spans="1:11" ht="12.75">
      <c r="A38" s="10" t="s">
        <v>127</v>
      </c>
      <c r="B38" s="10" t="s">
        <v>128</v>
      </c>
      <c r="C38" s="7" t="s">
        <v>129</v>
      </c>
      <c r="D38" s="7" t="s">
        <v>34</v>
      </c>
      <c r="E38" s="9">
        <v>6</v>
      </c>
      <c r="F38" s="11">
        <v>0</v>
      </c>
      <c r="G38" s="9">
        <f>ROUND(SUM(E38*F38),2)</f>
        <v>0</v>
      </c>
      <c r="H38" s="15" t="s">
        <v>0</v>
      </c>
      <c r="I38" s="10" t="s">
        <v>130</v>
      </c>
      <c r="J38" s="13" t="s">
        <v>0</v>
      </c>
      <c r="K38" s="9">
        <f>SUM(G38:G38)</f>
        <v>0</v>
      </c>
    </row>
    <row r="39" spans="1:11" ht="12.75">
      <c r="A39" s="10" t="s">
        <v>131</v>
      </c>
      <c r="B39" s="10" t="s">
        <v>132</v>
      </c>
      <c r="C39" s="7" t="s">
        <v>133</v>
      </c>
      <c r="D39" s="7" t="s">
        <v>34</v>
      </c>
      <c r="E39" s="9">
        <v>10</v>
      </c>
      <c r="F39" s="11">
        <v>0</v>
      </c>
      <c r="G39" s="9">
        <f>ROUND(SUM(E39*F39),2)</f>
        <v>0</v>
      </c>
      <c r="H39" s="15" t="s">
        <v>0</v>
      </c>
      <c r="I39" s="10" t="s">
        <v>134</v>
      </c>
      <c r="J39" s="13" t="s">
        <v>0</v>
      </c>
      <c r="K39" s="9">
        <f>SUM(G39:G39)</f>
        <v>0</v>
      </c>
    </row>
    <row r="40" spans="1:11" ht="12.75">
      <c r="A40" s="10" t="s">
        <v>135</v>
      </c>
      <c r="B40" s="10" t="s">
        <v>136</v>
      </c>
      <c r="C40" s="7" t="s">
        <v>137</v>
      </c>
      <c r="D40" s="7" t="s">
        <v>34</v>
      </c>
      <c r="E40" s="9">
        <v>4</v>
      </c>
      <c r="F40" s="11">
        <v>0</v>
      </c>
      <c r="G40" s="9">
        <f>ROUND(SUM(E40*F40),2)</f>
        <v>0</v>
      </c>
      <c r="H40" s="15" t="s">
        <v>0</v>
      </c>
      <c r="I40" s="10" t="s">
        <v>138</v>
      </c>
      <c r="J40" s="13" t="s">
        <v>0</v>
      </c>
      <c r="K40" s="9">
        <f>SUM(G40:G40)</f>
        <v>0</v>
      </c>
    </row>
    <row r="41" spans="1:11" ht="12.75">
      <c r="A41" s="10" t="s">
        <v>139</v>
      </c>
      <c r="B41" s="10" t="s">
        <v>140</v>
      </c>
      <c r="C41" s="7" t="s">
        <v>141</v>
      </c>
      <c r="D41" s="7" t="s">
        <v>34</v>
      </c>
      <c r="E41" s="9">
        <v>12</v>
      </c>
      <c r="F41" s="11">
        <v>0</v>
      </c>
      <c r="G41" s="9">
        <f>ROUND(SUM(E41*F41),2)</f>
        <v>0</v>
      </c>
      <c r="H41" s="15" t="s">
        <v>0</v>
      </c>
      <c r="I41" s="10" t="s">
        <v>142</v>
      </c>
      <c r="J41" s="13" t="s">
        <v>0</v>
      </c>
      <c r="K41" s="9">
        <f>SUM(G41:G41)</f>
        <v>0</v>
      </c>
    </row>
    <row r="42" spans="1:11" ht="12.75">
      <c r="A42" s="10" t="s">
        <v>143</v>
      </c>
      <c r="B42" s="10" t="s">
        <v>144</v>
      </c>
      <c r="C42" s="7" t="s">
        <v>145</v>
      </c>
      <c r="D42" s="7" t="s">
        <v>72</v>
      </c>
      <c r="E42" s="9">
        <v>60</v>
      </c>
      <c r="F42" s="11">
        <v>0</v>
      </c>
      <c r="G42" s="9">
        <f>ROUND(SUM(E42*F42),2)</f>
        <v>0</v>
      </c>
      <c r="H42" s="15" t="s">
        <v>0</v>
      </c>
      <c r="I42" s="10" t="s">
        <v>146</v>
      </c>
      <c r="J42" s="13" t="s">
        <v>0</v>
      </c>
      <c r="K42" s="9">
        <f>SUM(G42:G42)</f>
        <v>0</v>
      </c>
    </row>
    <row r="43" spans="1:11" ht="12.75">
      <c r="A43" s="10" t="s">
        <v>147</v>
      </c>
      <c r="B43" s="10" t="s">
        <v>148</v>
      </c>
      <c r="C43" s="7" t="s">
        <v>149</v>
      </c>
      <c r="D43" s="7" t="s">
        <v>34</v>
      </c>
      <c r="E43" s="9">
        <v>5</v>
      </c>
      <c r="F43" s="11">
        <v>0</v>
      </c>
      <c r="G43" s="9">
        <f>ROUND(SUM(E43*F43),2)</f>
        <v>0</v>
      </c>
      <c r="H43" s="15" t="s">
        <v>0</v>
      </c>
      <c r="I43" s="10" t="s">
        <v>150</v>
      </c>
      <c r="J43" s="13" t="s">
        <v>0</v>
      </c>
      <c r="K43" s="9">
        <f>SUM(G43:G43)</f>
        <v>0</v>
      </c>
    </row>
    <row r="44" spans="1:11" ht="12.75">
      <c r="A44" s="10" t="s">
        <v>151</v>
      </c>
      <c r="B44" s="10" t="s">
        <v>152</v>
      </c>
      <c r="C44" s="7" t="s">
        <v>153</v>
      </c>
      <c r="D44" s="7" t="s">
        <v>34</v>
      </c>
      <c r="E44" s="9">
        <v>7</v>
      </c>
      <c r="F44" s="11">
        <v>0</v>
      </c>
      <c r="G44" s="9">
        <f>ROUND(SUM(E44*F44),2)</f>
        <v>0</v>
      </c>
      <c r="H44" s="15" t="s">
        <v>0</v>
      </c>
      <c r="I44" s="10" t="s">
        <v>154</v>
      </c>
      <c r="J44" s="13" t="s">
        <v>0</v>
      </c>
      <c r="K44" s="9">
        <f>SUM(G44:G44)</f>
        <v>0</v>
      </c>
    </row>
    <row r="45" spans="1:11" ht="12.75">
      <c r="A45" s="10" t="s">
        <v>155</v>
      </c>
      <c r="B45" s="10" t="s">
        <v>156</v>
      </c>
      <c r="C45" s="7" t="s">
        <v>157</v>
      </c>
      <c r="D45" s="7" t="s">
        <v>34</v>
      </c>
      <c r="E45" s="9">
        <v>5</v>
      </c>
      <c r="F45" s="11">
        <v>0</v>
      </c>
      <c r="G45" s="9">
        <f>ROUND(SUM(E45*F45),2)</f>
        <v>0</v>
      </c>
      <c r="H45" s="15" t="s">
        <v>0</v>
      </c>
      <c r="I45" s="10" t="s">
        <v>158</v>
      </c>
      <c r="J45" s="13" t="s">
        <v>0</v>
      </c>
      <c r="K45" s="9">
        <f>SUM(G45:G45)</f>
        <v>0</v>
      </c>
    </row>
    <row r="46" spans="1:11" ht="12.75">
      <c r="A46" s="10" t="s">
        <v>159</v>
      </c>
      <c r="B46" s="10" t="s">
        <v>160</v>
      </c>
      <c r="C46" s="7" t="s">
        <v>161</v>
      </c>
      <c r="D46" s="7" t="s">
        <v>34</v>
      </c>
      <c r="E46" s="9">
        <v>4</v>
      </c>
      <c r="F46" s="11">
        <v>0</v>
      </c>
      <c r="G46" s="9">
        <f>ROUND(SUM(E46*F46),2)</f>
        <v>0</v>
      </c>
      <c r="H46" s="15" t="s">
        <v>0</v>
      </c>
      <c r="I46" s="10" t="s">
        <v>162</v>
      </c>
      <c r="J46" s="13" t="s">
        <v>0</v>
      </c>
      <c r="K46" s="9">
        <f>SUM(G46:G46)</f>
        <v>0</v>
      </c>
    </row>
    <row r="47" spans="1:11" ht="12.75">
      <c r="A47" s="10" t="s">
        <v>163</v>
      </c>
      <c r="B47" s="10" t="s">
        <v>164</v>
      </c>
      <c r="C47" s="7" t="s">
        <v>165</v>
      </c>
      <c r="D47" s="7" t="s">
        <v>34</v>
      </c>
      <c r="E47" s="9">
        <v>4</v>
      </c>
      <c r="F47" s="11">
        <v>0</v>
      </c>
      <c r="G47" s="9">
        <f>ROUND(SUM(E47*F47),2)</f>
        <v>0</v>
      </c>
      <c r="H47" s="15" t="s">
        <v>0</v>
      </c>
      <c r="I47" s="10" t="s">
        <v>166</v>
      </c>
      <c r="J47" s="13" t="s">
        <v>0</v>
      </c>
      <c r="K47" s="9">
        <f>SUM(G47:G47)</f>
        <v>0</v>
      </c>
    </row>
    <row r="48" spans="1:11" ht="12.75">
      <c r="A48" s="10" t="s">
        <v>167</v>
      </c>
      <c r="B48" s="10" t="s">
        <v>168</v>
      </c>
      <c r="C48" s="7" t="s">
        <v>169</v>
      </c>
      <c r="D48" s="7" t="s">
        <v>34</v>
      </c>
      <c r="E48" s="9">
        <v>4</v>
      </c>
      <c r="F48" s="11">
        <v>0</v>
      </c>
      <c r="G48" s="9">
        <f>ROUND(SUM(E48*F48),2)</f>
        <v>0</v>
      </c>
      <c r="H48" s="15" t="s">
        <v>0</v>
      </c>
      <c r="I48" s="10" t="s">
        <v>170</v>
      </c>
      <c r="J48" s="13" t="s">
        <v>0</v>
      </c>
      <c r="K48" s="9">
        <f>SUM(G48:G48)</f>
        <v>0</v>
      </c>
    </row>
    <row r="49" spans="1:11" ht="12.75">
      <c r="A49" s="10" t="s">
        <v>171</v>
      </c>
      <c r="B49" s="10" t="s">
        <v>172</v>
      </c>
      <c r="C49" s="7" t="s">
        <v>173</v>
      </c>
      <c r="D49" s="7" t="s">
        <v>34</v>
      </c>
      <c r="E49" s="9">
        <v>100</v>
      </c>
      <c r="F49" s="11">
        <v>0</v>
      </c>
      <c r="G49" s="9">
        <f>ROUND(SUM(E49*F49),2)</f>
        <v>0</v>
      </c>
      <c r="H49" s="15" t="s">
        <v>0</v>
      </c>
      <c r="I49" s="10" t="s">
        <v>174</v>
      </c>
      <c r="J49" s="13" t="s">
        <v>0</v>
      </c>
      <c r="K49" s="9">
        <f>SUM(G49:G49)</f>
        <v>0</v>
      </c>
    </row>
    <row r="50" spans="1:11" ht="12.75">
      <c r="A50" s="10" t="s">
        <v>175</v>
      </c>
      <c r="B50" s="10" t="s">
        <v>176</v>
      </c>
      <c r="C50" s="7" t="s">
        <v>177</v>
      </c>
      <c r="D50" s="7" t="s">
        <v>34</v>
      </c>
      <c r="E50" s="9">
        <v>200</v>
      </c>
      <c r="F50" s="11">
        <v>0</v>
      </c>
      <c r="G50" s="9">
        <f>ROUND(SUM(E50*F50),2)</f>
        <v>0</v>
      </c>
      <c r="H50" s="15" t="s">
        <v>0</v>
      </c>
      <c r="I50" s="10" t="s">
        <v>178</v>
      </c>
      <c r="J50" s="13" t="s">
        <v>0</v>
      </c>
      <c r="K50" s="9">
        <f>SUM(G50:G50)</f>
        <v>0</v>
      </c>
    </row>
    <row r="51" spans="1:11" ht="12.75">
      <c r="A51" s="10" t="s">
        <v>179</v>
      </c>
      <c r="B51" s="10" t="s">
        <v>180</v>
      </c>
      <c r="C51" s="7" t="s">
        <v>181</v>
      </c>
      <c r="D51" s="7" t="s">
        <v>34</v>
      </c>
      <c r="E51" s="9">
        <v>200</v>
      </c>
      <c r="F51" s="11">
        <v>0</v>
      </c>
      <c r="G51" s="9">
        <f>ROUND(SUM(E51*F51),2)</f>
        <v>0</v>
      </c>
      <c r="H51" s="15" t="s">
        <v>0</v>
      </c>
      <c r="I51" s="10" t="s">
        <v>182</v>
      </c>
      <c r="J51" s="13" t="s">
        <v>0</v>
      </c>
      <c r="K51" s="9">
        <f>SUM(G51:G51)</f>
        <v>0</v>
      </c>
    </row>
    <row r="52" spans="1:11" ht="12.75">
      <c r="A52" s="10" t="s">
        <v>183</v>
      </c>
      <c r="B52" s="10" t="s">
        <v>184</v>
      </c>
      <c r="C52" s="7" t="s">
        <v>185</v>
      </c>
      <c r="D52" s="7" t="s">
        <v>72</v>
      </c>
      <c r="E52" s="9">
        <v>100</v>
      </c>
      <c r="F52" s="11">
        <v>0</v>
      </c>
      <c r="G52" s="9">
        <f>ROUND(SUM(E52*F52),2)</f>
        <v>0</v>
      </c>
      <c r="H52" s="15" t="s">
        <v>0</v>
      </c>
      <c r="I52" s="10" t="s">
        <v>186</v>
      </c>
      <c r="J52" s="13" t="s">
        <v>0</v>
      </c>
      <c r="K52" s="9">
        <f>SUM(G52:G52)</f>
        <v>0</v>
      </c>
    </row>
    <row r="53" spans="1:11" ht="12.75">
      <c r="A53" s="10" t="s">
        <v>187</v>
      </c>
      <c r="B53" s="10" t="s">
        <v>188</v>
      </c>
      <c r="C53" s="7" t="s">
        <v>189</v>
      </c>
      <c r="D53" s="7" t="s">
        <v>34</v>
      </c>
      <c r="E53" s="9">
        <v>100</v>
      </c>
      <c r="F53" s="11">
        <v>0</v>
      </c>
      <c r="G53" s="9">
        <f>ROUND(SUM(E53*F53),2)</f>
        <v>0</v>
      </c>
      <c r="H53" s="15" t="s">
        <v>0</v>
      </c>
      <c r="I53" s="10" t="s">
        <v>190</v>
      </c>
      <c r="J53" s="13" t="s">
        <v>0</v>
      </c>
      <c r="K53" s="9">
        <f>SUM(G53:G53)</f>
        <v>0</v>
      </c>
    </row>
    <row r="54" spans="1:11" ht="12.75">
      <c r="A54" s="10" t="s">
        <v>191</v>
      </c>
      <c r="B54" s="10" t="s">
        <v>192</v>
      </c>
      <c r="C54" s="7" t="s">
        <v>193</v>
      </c>
      <c r="D54" s="7" t="s">
        <v>194</v>
      </c>
      <c r="E54" s="9">
        <v>120</v>
      </c>
      <c r="F54" s="11">
        <v>0</v>
      </c>
      <c r="G54" s="9">
        <f>ROUND(SUM(E54*F54),2)</f>
        <v>0</v>
      </c>
      <c r="H54" s="15" t="s">
        <v>0</v>
      </c>
      <c r="I54" s="10" t="s">
        <v>195</v>
      </c>
      <c r="J54" s="13" t="s">
        <v>0</v>
      </c>
      <c r="K54" s="9">
        <f>SUM(G54:G54)</f>
        <v>0</v>
      </c>
    </row>
    <row r="55" spans="1:11" ht="12.75">
      <c r="A55" s="10" t="s">
        <v>196</v>
      </c>
      <c r="B55" s="10" t="s">
        <v>197</v>
      </c>
      <c r="C55" s="7" t="s">
        <v>198</v>
      </c>
      <c r="D55" s="7" t="s">
        <v>34</v>
      </c>
      <c r="E55" s="9">
        <v>3</v>
      </c>
      <c r="F55" s="11">
        <v>0</v>
      </c>
      <c r="G55" s="9">
        <f>ROUND(SUM(E55*F55),2)</f>
        <v>0</v>
      </c>
      <c r="H55" s="15" t="s">
        <v>0</v>
      </c>
      <c r="I55" s="10" t="s">
        <v>199</v>
      </c>
      <c r="J55" s="13" t="s">
        <v>0</v>
      </c>
      <c r="K55" s="9">
        <f>SUM(G55:G55)</f>
        <v>0</v>
      </c>
    </row>
    <row r="56" spans="1:11" ht="12.75">
      <c r="A56" s="10" t="s">
        <v>200</v>
      </c>
      <c r="B56" s="10" t="s">
        <v>201</v>
      </c>
      <c r="C56" s="7" t="s">
        <v>202</v>
      </c>
      <c r="D56" s="7" t="s">
        <v>34</v>
      </c>
      <c r="E56" s="9">
        <v>10</v>
      </c>
      <c r="F56" s="11">
        <v>0</v>
      </c>
      <c r="G56" s="9">
        <f>ROUND(SUM(E56*F56),2)</f>
        <v>0</v>
      </c>
      <c r="H56" s="15" t="s">
        <v>0</v>
      </c>
      <c r="I56" s="10" t="s">
        <v>203</v>
      </c>
      <c r="J56" s="13" t="s">
        <v>0</v>
      </c>
      <c r="K56" s="9">
        <f>SUM(G56:G56)</f>
        <v>0</v>
      </c>
    </row>
    <row r="57" spans="1:11" ht="12.75">
      <c r="A57" s="10" t="s">
        <v>204</v>
      </c>
      <c r="B57" s="10" t="s">
        <v>205</v>
      </c>
      <c r="C57" s="7" t="s">
        <v>206</v>
      </c>
      <c r="D57" s="7" t="s">
        <v>34</v>
      </c>
      <c r="E57" s="9">
        <v>60</v>
      </c>
      <c r="F57" s="11">
        <v>0</v>
      </c>
      <c r="G57" s="9">
        <f>ROUND(SUM(E57*F57),2)</f>
        <v>0</v>
      </c>
      <c r="H57" s="15" t="s">
        <v>0</v>
      </c>
      <c r="I57" s="10" t="s">
        <v>207</v>
      </c>
      <c r="J57" s="13" t="s">
        <v>0</v>
      </c>
      <c r="K57" s="9">
        <f>SUM(G57:G57)</f>
        <v>0</v>
      </c>
    </row>
    <row r="58" spans="1:11" ht="12.75">
      <c r="A58" s="10" t="s">
        <v>208</v>
      </c>
      <c r="B58" s="10" t="s">
        <v>209</v>
      </c>
      <c r="C58" s="7" t="s">
        <v>210</v>
      </c>
      <c r="D58" s="7" t="s">
        <v>34</v>
      </c>
      <c r="E58" s="9">
        <v>20</v>
      </c>
      <c r="F58" s="11">
        <v>0</v>
      </c>
      <c r="G58" s="9">
        <f>ROUND(SUM(E58*F58),2)</f>
        <v>0</v>
      </c>
      <c r="H58" s="15" t="s">
        <v>0</v>
      </c>
      <c r="I58" s="10" t="s">
        <v>211</v>
      </c>
      <c r="J58" s="13" t="s">
        <v>0</v>
      </c>
      <c r="K58" s="9">
        <f>SUM(G58:G58)</f>
        <v>0</v>
      </c>
    </row>
    <row r="59" spans="1:11" ht="12.75">
      <c r="A59" s="10" t="s">
        <v>212</v>
      </c>
      <c r="B59" s="10" t="s">
        <v>213</v>
      </c>
      <c r="C59" s="7" t="s">
        <v>214</v>
      </c>
      <c r="D59" s="7" t="s">
        <v>34</v>
      </c>
      <c r="E59" s="9">
        <v>100</v>
      </c>
      <c r="F59" s="11">
        <v>0</v>
      </c>
      <c r="G59" s="9">
        <f>ROUND(SUM(E59*F59),2)</f>
        <v>0</v>
      </c>
      <c r="H59" s="15" t="s">
        <v>0</v>
      </c>
      <c r="I59" s="10" t="s">
        <v>215</v>
      </c>
      <c r="J59" s="13" t="s">
        <v>0</v>
      </c>
      <c r="K59" s="9">
        <f>SUM(G59:G59)</f>
        <v>0</v>
      </c>
    </row>
    <row r="60" spans="1:11" ht="12.75">
      <c r="A60" s="10" t="s">
        <v>216</v>
      </c>
      <c r="B60" s="10" t="s">
        <v>217</v>
      </c>
      <c r="C60" s="7" t="s">
        <v>218</v>
      </c>
      <c r="D60" s="7" t="s">
        <v>219</v>
      </c>
      <c r="E60" s="9">
        <v>300</v>
      </c>
      <c r="F60" s="11">
        <v>0</v>
      </c>
      <c r="G60" s="9">
        <f>ROUND(SUM(E60*F60),2)</f>
        <v>0</v>
      </c>
      <c r="H60" s="15" t="s">
        <v>0</v>
      </c>
      <c r="I60" s="10" t="s">
        <v>220</v>
      </c>
      <c r="J60" s="13" t="s">
        <v>0</v>
      </c>
      <c r="K60" s="9">
        <f>SUM(G60:G60)</f>
        <v>0</v>
      </c>
    </row>
    <row r="61" spans="1:11" ht="12.75">
      <c r="A61" s="10" t="s">
        <v>221</v>
      </c>
      <c r="B61" s="10" t="s">
        <v>222</v>
      </c>
      <c r="C61" s="7" t="s">
        <v>223</v>
      </c>
      <c r="D61" s="7" t="s">
        <v>219</v>
      </c>
      <c r="E61" s="9">
        <v>300</v>
      </c>
      <c r="F61" s="11">
        <v>0</v>
      </c>
      <c r="G61" s="9">
        <f>ROUND(SUM(E61*F61),2)</f>
        <v>0</v>
      </c>
      <c r="H61" s="15" t="s">
        <v>0</v>
      </c>
      <c r="I61" s="10" t="s">
        <v>224</v>
      </c>
      <c r="J61" s="13" t="s">
        <v>0</v>
      </c>
      <c r="K61" s="9">
        <f>SUM(G61:G61)</f>
        <v>0</v>
      </c>
    </row>
    <row r="62" spans="1:11" ht="12.75">
      <c r="A62" s="10" t="s">
        <v>225</v>
      </c>
      <c r="B62" s="10" t="s">
        <v>226</v>
      </c>
      <c r="C62" s="7" t="s">
        <v>227</v>
      </c>
      <c r="D62" s="7" t="s">
        <v>34</v>
      </c>
      <c r="E62" s="9">
        <v>120</v>
      </c>
      <c r="F62" s="11">
        <v>0</v>
      </c>
      <c r="G62" s="9">
        <f>ROUND(SUM(E62*F62),2)</f>
        <v>0</v>
      </c>
      <c r="H62" s="15" t="s">
        <v>0</v>
      </c>
      <c r="I62" s="10" t="s">
        <v>228</v>
      </c>
      <c r="J62" s="13" t="s">
        <v>0</v>
      </c>
      <c r="K62" s="9">
        <f>SUM(G62:G62)</f>
        <v>0</v>
      </c>
    </row>
    <row r="63" spans="1:11" ht="12.75">
      <c r="A63" s="10" t="s">
        <v>229</v>
      </c>
      <c r="B63" s="10" t="s">
        <v>230</v>
      </c>
      <c r="C63" s="7" t="s">
        <v>231</v>
      </c>
      <c r="D63" s="7" t="s">
        <v>232</v>
      </c>
      <c r="E63" s="9">
        <v>40</v>
      </c>
      <c r="F63" s="11">
        <v>0</v>
      </c>
      <c r="G63" s="9">
        <f>ROUND(SUM(E63*F63),2)</f>
        <v>0</v>
      </c>
      <c r="H63" s="15" t="s">
        <v>0</v>
      </c>
      <c r="I63" s="10" t="s">
        <v>233</v>
      </c>
      <c r="J63" s="13" t="s">
        <v>0</v>
      </c>
      <c r="K63" s="9">
        <f>SUM(G63:G63)</f>
        <v>0</v>
      </c>
    </row>
    <row r="64" spans="1:11" ht="12.75">
      <c r="A64" s="10" t="s">
        <v>234</v>
      </c>
      <c r="B64" s="10" t="s">
        <v>235</v>
      </c>
      <c r="C64" s="7" t="s">
        <v>236</v>
      </c>
      <c r="D64" s="7" t="s">
        <v>34</v>
      </c>
      <c r="E64" s="9">
        <v>4</v>
      </c>
      <c r="F64" s="11">
        <v>0</v>
      </c>
      <c r="G64" s="9">
        <f>ROUND(SUM(E64*F64),2)</f>
        <v>0</v>
      </c>
      <c r="H64" s="15" t="s">
        <v>0</v>
      </c>
      <c r="I64" s="10" t="s">
        <v>237</v>
      </c>
      <c r="J64" s="13" t="s">
        <v>0</v>
      </c>
      <c r="K64" s="9">
        <f>SUM(G64:G64)</f>
        <v>0</v>
      </c>
    </row>
    <row r="65" spans="1:11" ht="12.75">
      <c r="A65" s="10" t="s">
        <v>238</v>
      </c>
      <c r="B65" s="10" t="s">
        <v>239</v>
      </c>
      <c r="C65" s="7" t="s">
        <v>240</v>
      </c>
      <c r="D65" s="7" t="s">
        <v>34</v>
      </c>
      <c r="E65" s="9">
        <v>4</v>
      </c>
      <c r="F65" s="11">
        <v>0</v>
      </c>
      <c r="G65" s="9">
        <f>ROUND(SUM(E65*F65),2)</f>
        <v>0</v>
      </c>
      <c r="H65" s="15" t="s">
        <v>0</v>
      </c>
      <c r="I65" s="10" t="s">
        <v>241</v>
      </c>
      <c r="J65" s="13" t="s">
        <v>0</v>
      </c>
      <c r="K65" s="9">
        <f>SUM(G65:G65)</f>
        <v>0</v>
      </c>
    </row>
    <row r="66" spans="1:11" ht="12.75">
      <c r="A66" s="10" t="s">
        <v>242</v>
      </c>
      <c r="B66" s="10" t="s">
        <v>243</v>
      </c>
      <c r="C66" s="7" t="s">
        <v>244</v>
      </c>
      <c r="D66" s="7" t="s">
        <v>34</v>
      </c>
      <c r="E66" s="9">
        <v>8</v>
      </c>
      <c r="F66" s="11">
        <v>0</v>
      </c>
      <c r="G66" s="9">
        <f>ROUND(SUM(E66*F66),2)</f>
        <v>0</v>
      </c>
      <c r="H66" s="15" t="s">
        <v>0</v>
      </c>
      <c r="I66" s="10" t="s">
        <v>245</v>
      </c>
      <c r="J66" s="13" t="s">
        <v>0</v>
      </c>
      <c r="K66" s="9">
        <f>SUM(G66:G66)</f>
        <v>0</v>
      </c>
    </row>
    <row r="67" spans="1:11" ht="12.75">
      <c r="A67" s="10" t="s">
        <v>246</v>
      </c>
      <c r="B67" s="10" t="s">
        <v>247</v>
      </c>
      <c r="C67" s="7" t="s">
        <v>248</v>
      </c>
      <c r="D67" s="7" t="s">
        <v>34</v>
      </c>
      <c r="E67" s="9">
        <v>12</v>
      </c>
      <c r="F67" s="11">
        <v>0</v>
      </c>
      <c r="G67" s="9">
        <f>ROUND(SUM(E67*F67),2)</f>
        <v>0</v>
      </c>
      <c r="H67" s="15" t="s">
        <v>0</v>
      </c>
      <c r="I67" s="10" t="s">
        <v>249</v>
      </c>
      <c r="J67" s="13" t="s">
        <v>0</v>
      </c>
      <c r="K67" s="9">
        <f>SUM(G67:G67)</f>
        <v>0</v>
      </c>
    </row>
    <row r="68" spans="1:11" ht="12.75">
      <c r="A68" s="10" t="s">
        <v>250</v>
      </c>
      <c r="B68" s="10" t="s">
        <v>251</v>
      </c>
      <c r="C68" s="7" t="s">
        <v>252</v>
      </c>
      <c r="D68" s="7" t="s">
        <v>34</v>
      </c>
      <c r="E68" s="9">
        <v>80</v>
      </c>
      <c r="F68" s="11">
        <v>0</v>
      </c>
      <c r="G68" s="9">
        <f>ROUND(SUM(E68*F68),2)</f>
        <v>0</v>
      </c>
      <c r="H68" s="15" t="s">
        <v>0</v>
      </c>
      <c r="I68" s="10" t="s">
        <v>253</v>
      </c>
      <c r="J68" s="13" t="s">
        <v>0</v>
      </c>
      <c r="K68" s="9">
        <f>SUM(G68:G68)</f>
        <v>0</v>
      </c>
    </row>
    <row r="69" spans="1:11" ht="12.75">
      <c r="A69" s="10" t="s">
        <v>254</v>
      </c>
      <c r="B69" s="10" t="s">
        <v>255</v>
      </c>
      <c r="C69" s="7" t="s">
        <v>256</v>
      </c>
      <c r="D69" s="7" t="s">
        <v>34</v>
      </c>
      <c r="E69" s="9">
        <v>6</v>
      </c>
      <c r="F69" s="11">
        <v>0</v>
      </c>
      <c r="G69" s="9">
        <f>ROUND(SUM(E69*F69),2)</f>
        <v>0</v>
      </c>
      <c r="H69" s="15" t="s">
        <v>0</v>
      </c>
      <c r="I69" s="10" t="s">
        <v>257</v>
      </c>
      <c r="J69" s="13" t="s">
        <v>0</v>
      </c>
      <c r="K69" s="9">
        <f>SUM(G69:G69)</f>
        <v>0</v>
      </c>
    </row>
    <row r="70" spans="1:11" ht="12.75">
      <c r="A70" s="10" t="s">
        <v>258</v>
      </c>
      <c r="B70" s="10" t="s">
        <v>259</v>
      </c>
      <c r="C70" s="7" t="s">
        <v>260</v>
      </c>
      <c r="D70" s="7" t="s">
        <v>34</v>
      </c>
      <c r="E70" s="9">
        <v>3</v>
      </c>
      <c r="F70" s="11">
        <v>0</v>
      </c>
      <c r="G70" s="9">
        <f>ROUND(SUM(E70*F70),2)</f>
        <v>0</v>
      </c>
      <c r="H70" s="15" t="s">
        <v>0</v>
      </c>
      <c r="I70" s="10" t="s">
        <v>261</v>
      </c>
      <c r="J70" s="13" t="s">
        <v>0</v>
      </c>
      <c r="K70" s="9">
        <f>SUM(G70:G70)</f>
        <v>0</v>
      </c>
    </row>
    <row r="71" spans="1:11" ht="12.75">
      <c r="A71" s="10" t="s">
        <v>262</v>
      </c>
      <c r="B71" s="10" t="s">
        <v>263</v>
      </c>
      <c r="C71" s="7" t="s">
        <v>264</v>
      </c>
      <c r="D71" s="7" t="s">
        <v>34</v>
      </c>
      <c r="E71" s="9">
        <v>4</v>
      </c>
      <c r="F71" s="11">
        <v>0</v>
      </c>
      <c r="G71" s="9">
        <f>ROUND(SUM(E71*F71),2)</f>
        <v>0</v>
      </c>
      <c r="H71" s="15" t="s">
        <v>0</v>
      </c>
      <c r="I71" s="10" t="s">
        <v>265</v>
      </c>
      <c r="J71" s="13" t="s">
        <v>0</v>
      </c>
      <c r="K71" s="9">
        <f>SUM(G71:G71)</f>
        <v>0</v>
      </c>
    </row>
    <row r="72" spans="1:11" ht="12.75">
      <c r="A72" s="10" t="s">
        <v>266</v>
      </c>
      <c r="B72" s="10" t="s">
        <v>267</v>
      </c>
      <c r="C72" s="7" t="s">
        <v>268</v>
      </c>
      <c r="D72" s="7" t="s">
        <v>34</v>
      </c>
      <c r="E72" s="9">
        <v>6</v>
      </c>
      <c r="F72" s="11">
        <v>0</v>
      </c>
      <c r="G72" s="9">
        <f>ROUND(SUM(E72*F72),2)</f>
        <v>0</v>
      </c>
      <c r="H72" s="15" t="s">
        <v>0</v>
      </c>
      <c r="I72" s="10" t="s">
        <v>269</v>
      </c>
      <c r="J72" s="13" t="s">
        <v>0</v>
      </c>
      <c r="K72" s="9">
        <f>SUM(G72:G72)</f>
        <v>0</v>
      </c>
    </row>
    <row r="73" spans="1:11" ht="12.75">
      <c r="A73" s="10" t="s">
        <v>270</v>
      </c>
      <c r="B73" s="10" t="s">
        <v>271</v>
      </c>
      <c r="C73" s="7" t="s">
        <v>272</v>
      </c>
      <c r="D73" s="7" t="s">
        <v>34</v>
      </c>
      <c r="E73" s="9">
        <v>10</v>
      </c>
      <c r="F73" s="11">
        <v>0</v>
      </c>
      <c r="G73" s="9">
        <f>ROUND(SUM(E73*F73),2)</f>
        <v>0</v>
      </c>
      <c r="H73" s="15" t="s">
        <v>0</v>
      </c>
      <c r="I73" s="10" t="s">
        <v>273</v>
      </c>
      <c r="J73" s="13" t="s">
        <v>0</v>
      </c>
      <c r="K73" s="9">
        <f>SUM(G73:G73)</f>
        <v>0</v>
      </c>
    </row>
    <row r="74" spans="1:11" ht="12.75">
      <c r="A74" s="10" t="s">
        <v>274</v>
      </c>
      <c r="B74" s="10" t="s">
        <v>275</v>
      </c>
      <c r="C74" s="7" t="s">
        <v>276</v>
      </c>
      <c r="D74" s="7" t="s">
        <v>34</v>
      </c>
      <c r="E74" s="9">
        <v>7</v>
      </c>
      <c r="F74" s="11">
        <v>0</v>
      </c>
      <c r="G74" s="9">
        <f>ROUND(SUM(E74*F74),2)</f>
        <v>0</v>
      </c>
      <c r="H74" s="15" t="s">
        <v>0</v>
      </c>
      <c r="I74" s="10" t="s">
        <v>277</v>
      </c>
      <c r="J74" s="13" t="s">
        <v>0</v>
      </c>
      <c r="K74" s="9">
        <f>SUM(G74:G74)</f>
        <v>0</v>
      </c>
    </row>
    <row r="75" spans="1:11" ht="12.75">
      <c r="A75" s="10" t="s">
        <v>278</v>
      </c>
      <c r="B75" s="10" t="s">
        <v>279</v>
      </c>
      <c r="C75" s="7" t="s">
        <v>280</v>
      </c>
      <c r="D75" s="7" t="s">
        <v>34</v>
      </c>
      <c r="E75" s="9">
        <v>7</v>
      </c>
      <c r="F75" s="11">
        <v>0</v>
      </c>
      <c r="G75" s="9">
        <f>ROUND(SUM(E75*F75),2)</f>
        <v>0</v>
      </c>
      <c r="H75" s="15" t="s">
        <v>0</v>
      </c>
      <c r="I75" s="10" t="s">
        <v>281</v>
      </c>
      <c r="J75" s="13" t="s">
        <v>0</v>
      </c>
      <c r="K75" s="9">
        <f>SUM(G75:G75)</f>
        <v>0</v>
      </c>
    </row>
    <row r="76" spans="1:11" ht="12.75">
      <c r="A76" s="10" t="s">
        <v>282</v>
      </c>
      <c r="B76" s="10" t="s">
        <v>283</v>
      </c>
      <c r="C76" s="7" t="s">
        <v>284</v>
      </c>
      <c r="D76" s="7" t="s">
        <v>34</v>
      </c>
      <c r="E76" s="9">
        <v>8</v>
      </c>
      <c r="F76" s="11">
        <v>0</v>
      </c>
      <c r="G76" s="9">
        <f>ROUND(SUM(E76*F76),2)</f>
        <v>0</v>
      </c>
      <c r="H76" s="15" t="s">
        <v>0</v>
      </c>
      <c r="I76" s="10" t="s">
        <v>285</v>
      </c>
      <c r="J76" s="13" t="s">
        <v>0</v>
      </c>
      <c r="K76" s="9">
        <f>SUM(G76:G76)</f>
        <v>0</v>
      </c>
    </row>
    <row r="77" spans="1:11" ht="12.75">
      <c r="A77" s="10" t="s">
        <v>286</v>
      </c>
      <c r="B77" s="10" t="s">
        <v>287</v>
      </c>
      <c r="C77" s="7" t="s">
        <v>288</v>
      </c>
      <c r="D77" s="7" t="s">
        <v>34</v>
      </c>
      <c r="E77" s="9">
        <v>8</v>
      </c>
      <c r="F77" s="11">
        <v>0</v>
      </c>
      <c r="G77" s="9">
        <f>ROUND(SUM(E77*F77),2)</f>
        <v>0</v>
      </c>
      <c r="H77" s="15" t="s">
        <v>0</v>
      </c>
      <c r="I77" s="10" t="s">
        <v>289</v>
      </c>
      <c r="J77" s="13" t="s">
        <v>0</v>
      </c>
      <c r="K77" s="9">
        <f>SUM(G77:G77)</f>
        <v>0</v>
      </c>
    </row>
    <row r="78" spans="1:11" ht="12.75">
      <c r="A78" s="10" t="s">
        <v>290</v>
      </c>
      <c r="B78" s="10" t="s">
        <v>291</v>
      </c>
      <c r="C78" s="7" t="s">
        <v>292</v>
      </c>
      <c r="D78" s="7" t="s">
        <v>34</v>
      </c>
      <c r="E78" s="9">
        <v>8</v>
      </c>
      <c r="F78" s="11">
        <v>0</v>
      </c>
      <c r="G78" s="9">
        <f>ROUND(SUM(E78*F78),2)</f>
        <v>0</v>
      </c>
      <c r="H78" s="15" t="s">
        <v>0</v>
      </c>
      <c r="I78" s="10" t="s">
        <v>293</v>
      </c>
      <c r="J78" s="13" t="s">
        <v>0</v>
      </c>
      <c r="K78" s="9">
        <f>SUM(G78:G78)</f>
        <v>0</v>
      </c>
    </row>
    <row r="79" spans="1:11" ht="12.75">
      <c r="A79" s="10" t="s">
        <v>294</v>
      </c>
      <c r="B79" s="10" t="s">
        <v>295</v>
      </c>
      <c r="C79" s="7" t="s">
        <v>296</v>
      </c>
      <c r="D79" s="7" t="s">
        <v>34</v>
      </c>
      <c r="E79" s="9">
        <v>6</v>
      </c>
      <c r="F79" s="11">
        <v>0</v>
      </c>
      <c r="G79" s="9">
        <f>ROUND(SUM(E79*F79),2)</f>
        <v>0</v>
      </c>
      <c r="H79" s="15" t="s">
        <v>0</v>
      </c>
      <c r="I79" s="10" t="s">
        <v>297</v>
      </c>
      <c r="J79" s="13" t="s">
        <v>0</v>
      </c>
      <c r="K79" s="9">
        <f>SUM(G79:G79)</f>
        <v>0</v>
      </c>
    </row>
    <row r="80" spans="1:11" ht="12.75">
      <c r="A80" s="10" t="s">
        <v>298</v>
      </c>
      <c r="B80" s="10" t="s">
        <v>299</v>
      </c>
      <c r="C80" s="7" t="s">
        <v>300</v>
      </c>
      <c r="D80" s="7" t="s">
        <v>34</v>
      </c>
      <c r="E80" s="9">
        <v>60</v>
      </c>
      <c r="F80" s="11">
        <v>0</v>
      </c>
      <c r="G80" s="9">
        <f>ROUND(SUM(E80*F80),2)</f>
        <v>0</v>
      </c>
      <c r="H80" s="15" t="s">
        <v>0</v>
      </c>
      <c r="I80" s="10" t="s">
        <v>301</v>
      </c>
      <c r="J80" s="13" t="s">
        <v>0</v>
      </c>
      <c r="K80" s="9">
        <f>SUM(G80:G80)</f>
        <v>0</v>
      </c>
    </row>
    <row r="81" spans="1:11" ht="12.75">
      <c r="A81" s="10" t="s">
        <v>302</v>
      </c>
      <c r="B81" s="10" t="s">
        <v>303</v>
      </c>
      <c r="C81" s="7" t="s">
        <v>304</v>
      </c>
      <c r="D81" s="7" t="s">
        <v>34</v>
      </c>
      <c r="E81" s="9">
        <v>10</v>
      </c>
      <c r="F81" s="11">
        <v>0</v>
      </c>
      <c r="G81" s="9">
        <f>ROUND(SUM(E81*F81),2)</f>
        <v>0</v>
      </c>
      <c r="H81" s="15" t="s">
        <v>0</v>
      </c>
      <c r="I81" s="10" t="s">
        <v>305</v>
      </c>
      <c r="J81" s="13" t="s">
        <v>0</v>
      </c>
      <c r="K81" s="9">
        <f>SUM(G81:G81)</f>
        <v>0</v>
      </c>
    </row>
    <row r="82" spans="1:11" ht="12.75">
      <c r="A82" s="10" t="s">
        <v>306</v>
      </c>
      <c r="B82" s="10" t="s">
        <v>307</v>
      </c>
      <c r="C82" s="7" t="s">
        <v>308</v>
      </c>
      <c r="D82" s="7" t="s">
        <v>34</v>
      </c>
      <c r="E82" s="9">
        <v>8</v>
      </c>
      <c r="F82" s="11">
        <v>0</v>
      </c>
      <c r="G82" s="9">
        <f>ROUND(SUM(E82*F82),2)</f>
        <v>0</v>
      </c>
      <c r="H82" s="15" t="s">
        <v>0</v>
      </c>
      <c r="I82" s="10" t="s">
        <v>309</v>
      </c>
      <c r="J82" s="13" t="s">
        <v>0</v>
      </c>
      <c r="K82" s="9">
        <f>SUM(G82:G82)</f>
        <v>0</v>
      </c>
    </row>
    <row r="83" spans="1:11" ht="12.75">
      <c r="A83" s="10" t="s">
        <v>310</v>
      </c>
      <c r="B83" s="10" t="s">
        <v>311</v>
      </c>
      <c r="C83" s="7" t="s">
        <v>312</v>
      </c>
      <c r="D83" s="7" t="s">
        <v>313</v>
      </c>
      <c r="E83" s="9">
        <v>200</v>
      </c>
      <c r="F83" s="11">
        <v>0</v>
      </c>
      <c r="G83" s="9">
        <f>ROUND(SUM(E83*F83),2)</f>
        <v>0</v>
      </c>
      <c r="H83" s="15" t="s">
        <v>0</v>
      </c>
      <c r="I83" s="10" t="s">
        <v>314</v>
      </c>
      <c r="J83" s="13" t="s">
        <v>0</v>
      </c>
      <c r="K83" s="9">
        <f>SUM(G83:G83)</f>
        <v>0</v>
      </c>
    </row>
    <row r="84" spans="1:11" ht="12.75">
      <c r="A84" s="10" t="s">
        <v>315</v>
      </c>
      <c r="B84" s="10" t="s">
        <v>316</v>
      </c>
      <c r="C84" s="7" t="s">
        <v>317</v>
      </c>
      <c r="D84" s="7" t="s">
        <v>313</v>
      </c>
      <c r="E84" s="9">
        <v>150</v>
      </c>
      <c r="F84" s="11">
        <v>0</v>
      </c>
      <c r="G84" s="9">
        <f>ROUND(SUM(E84*F84),2)</f>
        <v>0</v>
      </c>
      <c r="H84" s="15" t="s">
        <v>0</v>
      </c>
      <c r="I84" s="10" t="s">
        <v>318</v>
      </c>
      <c r="J84" s="13" t="s">
        <v>0</v>
      </c>
      <c r="K84" s="9">
        <f>SUM(G84:G84)</f>
        <v>0</v>
      </c>
    </row>
    <row r="85" spans="1:11" ht="12.75">
      <c r="A85" s="10" t="s">
        <v>319</v>
      </c>
      <c r="B85" s="10" t="s">
        <v>320</v>
      </c>
      <c r="C85" s="7" t="s">
        <v>321</v>
      </c>
      <c r="D85" s="7" t="s">
        <v>34</v>
      </c>
      <c r="E85" s="9">
        <v>200</v>
      </c>
      <c r="F85" s="11">
        <v>0</v>
      </c>
      <c r="G85" s="9">
        <f>ROUND(SUM(E85*F85),2)</f>
        <v>0</v>
      </c>
      <c r="H85" s="15" t="s">
        <v>0</v>
      </c>
      <c r="I85" s="10" t="s">
        <v>322</v>
      </c>
      <c r="J85" s="13" t="s">
        <v>0</v>
      </c>
      <c r="K85" s="9">
        <f>SUM(G85:G85)</f>
        <v>0</v>
      </c>
    </row>
    <row r="86" spans="1:11" ht="12.75">
      <c r="A86" s="10" t="s">
        <v>323</v>
      </c>
      <c r="B86" s="10" t="s">
        <v>324</v>
      </c>
      <c r="C86" s="7" t="s">
        <v>325</v>
      </c>
      <c r="D86" s="7" t="s">
        <v>313</v>
      </c>
      <c r="E86" s="9">
        <v>150</v>
      </c>
      <c r="F86" s="11">
        <v>0</v>
      </c>
      <c r="G86" s="9">
        <f>ROUND(SUM(E86*F86),2)</f>
        <v>0</v>
      </c>
      <c r="H86" s="15" t="s">
        <v>0</v>
      </c>
      <c r="I86" s="10" t="s">
        <v>326</v>
      </c>
      <c r="J86" s="13" t="s">
        <v>0</v>
      </c>
      <c r="K86" s="9">
        <f>SUM(G86:G86)</f>
        <v>0</v>
      </c>
    </row>
    <row r="87" spans="1:11" ht="12.75">
      <c r="A87" s="10" t="s">
        <v>327</v>
      </c>
      <c r="B87" s="10" t="s">
        <v>328</v>
      </c>
      <c r="C87" s="7" t="s">
        <v>329</v>
      </c>
      <c r="D87" s="7" t="s">
        <v>34</v>
      </c>
      <c r="E87" s="9">
        <v>10</v>
      </c>
      <c r="F87" s="11">
        <v>0</v>
      </c>
      <c r="G87" s="9">
        <f>ROUND(SUM(E87*F87),2)</f>
        <v>0</v>
      </c>
      <c r="H87" s="15" t="s">
        <v>0</v>
      </c>
      <c r="I87" s="10" t="s">
        <v>330</v>
      </c>
      <c r="J87" s="13" t="s">
        <v>0</v>
      </c>
      <c r="K87" s="9">
        <f>SUM(G87:G87)</f>
        <v>0</v>
      </c>
    </row>
    <row r="88" spans="1:11" ht="12.75">
      <c r="A88" s="10" t="s">
        <v>331</v>
      </c>
      <c r="B88" s="10" t="s">
        <v>332</v>
      </c>
      <c r="C88" s="7" t="s">
        <v>333</v>
      </c>
      <c r="D88" s="7" t="s">
        <v>313</v>
      </c>
      <c r="E88" s="9">
        <v>50</v>
      </c>
      <c r="F88" s="11">
        <v>0</v>
      </c>
      <c r="G88" s="9">
        <f>ROUND(SUM(E88*F88),2)</f>
        <v>0</v>
      </c>
      <c r="H88" s="15" t="s">
        <v>0</v>
      </c>
      <c r="I88" s="10" t="s">
        <v>334</v>
      </c>
      <c r="J88" s="13" t="s">
        <v>0</v>
      </c>
      <c r="K88" s="9">
        <f>SUM(G88:G88)</f>
        <v>0</v>
      </c>
    </row>
    <row r="89" spans="1:11" ht="12.75">
      <c r="A89" s="10" t="s">
        <v>335</v>
      </c>
      <c r="B89" s="10" t="s">
        <v>336</v>
      </c>
      <c r="C89" s="7" t="s">
        <v>337</v>
      </c>
      <c r="D89" s="7" t="s">
        <v>34</v>
      </c>
      <c r="E89" s="9">
        <v>3</v>
      </c>
      <c r="F89" s="11">
        <v>0</v>
      </c>
      <c r="G89" s="9">
        <f>ROUND(SUM(E89*F89),2)</f>
        <v>0</v>
      </c>
      <c r="H89" s="15" t="s">
        <v>0</v>
      </c>
      <c r="I89" s="10" t="s">
        <v>338</v>
      </c>
      <c r="J89" s="13" t="s">
        <v>0</v>
      </c>
      <c r="K89" s="9">
        <f>SUM(G89:G89)</f>
        <v>0</v>
      </c>
    </row>
    <row r="90" spans="1:11" ht="12.75">
      <c r="A90" s="10" t="s">
        <v>339</v>
      </c>
      <c r="B90" s="10" t="s">
        <v>340</v>
      </c>
      <c r="C90" s="7" t="s">
        <v>341</v>
      </c>
      <c r="D90" s="7" t="s">
        <v>34</v>
      </c>
      <c r="E90" s="9">
        <v>20</v>
      </c>
      <c r="F90" s="11">
        <v>0</v>
      </c>
      <c r="G90" s="9">
        <f>ROUND(SUM(E90*F90),2)</f>
        <v>0</v>
      </c>
      <c r="H90" s="15" t="s">
        <v>0</v>
      </c>
      <c r="I90" s="10" t="s">
        <v>342</v>
      </c>
      <c r="J90" s="13" t="s">
        <v>0</v>
      </c>
      <c r="K90" s="9">
        <f>SUM(G90:G90)</f>
        <v>0</v>
      </c>
    </row>
    <row r="91" spans="1:11" ht="12.75">
      <c r="A91" s="10" t="s">
        <v>343</v>
      </c>
      <c r="B91" s="10" t="s">
        <v>344</v>
      </c>
      <c r="C91" s="7" t="s">
        <v>345</v>
      </c>
      <c r="D91" s="7" t="s">
        <v>34</v>
      </c>
      <c r="E91" s="9">
        <v>10</v>
      </c>
      <c r="F91" s="11">
        <v>0</v>
      </c>
      <c r="G91" s="9">
        <f>ROUND(SUM(E91*F91),2)</f>
        <v>0</v>
      </c>
      <c r="H91" s="15" t="s">
        <v>0</v>
      </c>
      <c r="I91" s="10" t="s">
        <v>346</v>
      </c>
      <c r="J91" s="13" t="s">
        <v>0</v>
      </c>
      <c r="K91" s="9">
        <f>SUM(G91:G91)</f>
        <v>0</v>
      </c>
    </row>
    <row r="92" spans="1:11" ht="12.75">
      <c r="A92" s="10" t="s">
        <v>347</v>
      </c>
      <c r="B92" s="10" t="s">
        <v>348</v>
      </c>
      <c r="C92" s="7" t="s">
        <v>349</v>
      </c>
      <c r="D92" s="7" t="s">
        <v>72</v>
      </c>
      <c r="E92" s="9">
        <v>50</v>
      </c>
      <c r="F92" s="11">
        <v>0</v>
      </c>
      <c r="G92" s="9">
        <f>ROUND(SUM(E92*F92),2)</f>
        <v>0</v>
      </c>
      <c r="H92" s="15" t="s">
        <v>0</v>
      </c>
      <c r="I92" s="10" t="s">
        <v>350</v>
      </c>
      <c r="J92" s="13" t="s">
        <v>0</v>
      </c>
      <c r="K92" s="9">
        <f>SUM(G92:G92)</f>
        <v>0</v>
      </c>
    </row>
    <row r="93" spans="1:11" ht="12.75">
      <c r="A93" s="10" t="s">
        <v>351</v>
      </c>
      <c r="B93" s="10" t="s">
        <v>352</v>
      </c>
      <c r="C93" s="7" t="s">
        <v>353</v>
      </c>
      <c r="D93" s="7" t="s">
        <v>34</v>
      </c>
      <c r="E93" s="9">
        <v>40</v>
      </c>
      <c r="F93" s="11">
        <v>0</v>
      </c>
      <c r="G93" s="9">
        <f>ROUND(SUM(E93*F93),2)</f>
        <v>0</v>
      </c>
      <c r="H93" s="15" t="s">
        <v>0</v>
      </c>
      <c r="I93" s="10" t="s">
        <v>354</v>
      </c>
      <c r="J93" s="13" t="s">
        <v>0</v>
      </c>
      <c r="K93" s="9">
        <f>SUM(G93:G93)</f>
        <v>0</v>
      </c>
    </row>
    <row r="94" spans="1:11" ht="12.75">
      <c r="A94" s="10" t="s">
        <v>355</v>
      </c>
      <c r="B94" s="10" t="s">
        <v>356</v>
      </c>
      <c r="C94" s="7" t="s">
        <v>357</v>
      </c>
      <c r="D94" s="7" t="s">
        <v>34</v>
      </c>
      <c r="E94" s="9">
        <v>25</v>
      </c>
      <c r="F94" s="11">
        <v>0</v>
      </c>
      <c r="G94" s="9">
        <f>ROUND(SUM(E94*F94),2)</f>
        <v>0</v>
      </c>
      <c r="H94" s="15" t="s">
        <v>0</v>
      </c>
      <c r="I94" s="10" t="s">
        <v>358</v>
      </c>
      <c r="J94" s="13" t="s">
        <v>0</v>
      </c>
      <c r="K94" s="9">
        <f>SUM(G94:G94)</f>
        <v>0</v>
      </c>
    </row>
    <row r="95" spans="1:11" ht="12.75">
      <c r="A95" s="10" t="s">
        <v>359</v>
      </c>
      <c r="B95" s="10" t="s">
        <v>360</v>
      </c>
      <c r="C95" s="7" t="s">
        <v>361</v>
      </c>
      <c r="D95" s="7" t="s">
        <v>34</v>
      </c>
      <c r="E95" s="9">
        <v>100</v>
      </c>
      <c r="F95" s="11">
        <v>0</v>
      </c>
      <c r="G95" s="9">
        <f>ROUND(SUM(E95*F95),2)</f>
        <v>0</v>
      </c>
      <c r="H95" s="15" t="s">
        <v>0</v>
      </c>
      <c r="I95" s="10" t="s">
        <v>362</v>
      </c>
      <c r="J95" s="13" t="s">
        <v>0</v>
      </c>
      <c r="K95" s="9">
        <f>SUM(G95:G95)</f>
        <v>0</v>
      </c>
    </row>
    <row r="96" spans="1:11" ht="12.75">
      <c r="A96" s="10" t="s">
        <v>363</v>
      </c>
      <c r="B96" s="10" t="s">
        <v>364</v>
      </c>
      <c r="C96" s="7" t="s">
        <v>365</v>
      </c>
      <c r="D96" s="7" t="s">
        <v>34</v>
      </c>
      <c r="E96" s="9">
        <v>4</v>
      </c>
      <c r="F96" s="11">
        <v>0</v>
      </c>
      <c r="G96" s="9">
        <f>ROUND(SUM(E96*F96),2)</f>
        <v>0</v>
      </c>
      <c r="H96" s="15" t="s">
        <v>0</v>
      </c>
      <c r="I96" s="10" t="s">
        <v>366</v>
      </c>
      <c r="J96" s="13" t="s">
        <v>0</v>
      </c>
      <c r="K96" s="9">
        <f>SUM(G96:G96)</f>
        <v>0</v>
      </c>
    </row>
    <row r="97" spans="1:11" ht="12.75">
      <c r="A97" s="10" t="s">
        <v>367</v>
      </c>
      <c r="B97" s="10" t="s">
        <v>368</v>
      </c>
      <c r="C97" s="7" t="s">
        <v>369</v>
      </c>
      <c r="D97" s="7" t="s">
        <v>59</v>
      </c>
      <c r="E97" s="9">
        <v>150</v>
      </c>
      <c r="F97" s="11">
        <v>0</v>
      </c>
      <c r="G97" s="9">
        <f>ROUND(SUM(E97*F97),2)</f>
        <v>0</v>
      </c>
      <c r="H97" s="15" t="s">
        <v>0</v>
      </c>
      <c r="I97" s="10" t="s">
        <v>370</v>
      </c>
      <c r="J97" s="13" t="s">
        <v>0</v>
      </c>
      <c r="K97" s="9">
        <f>SUM(G97:G97)</f>
        <v>0</v>
      </c>
    </row>
    <row r="98" spans="1:11" ht="12.75">
      <c r="A98" s="10" t="s">
        <v>371</v>
      </c>
      <c r="B98" s="10" t="s">
        <v>372</v>
      </c>
      <c r="C98" s="7" t="s">
        <v>373</v>
      </c>
      <c r="D98" s="7" t="s">
        <v>34</v>
      </c>
      <c r="E98" s="9">
        <v>3</v>
      </c>
      <c r="F98" s="11">
        <v>0</v>
      </c>
      <c r="G98" s="9">
        <f>ROUND(SUM(E98*F98),2)</f>
        <v>0</v>
      </c>
      <c r="H98" s="15" t="s">
        <v>0</v>
      </c>
      <c r="I98" s="10" t="s">
        <v>374</v>
      </c>
      <c r="J98" s="13" t="s">
        <v>0</v>
      </c>
      <c r="K98" s="9">
        <f>SUM(G98:G98)</f>
        <v>0</v>
      </c>
    </row>
    <row r="99" spans="1:11" ht="12.75">
      <c r="A99" s="10" t="s">
        <v>375</v>
      </c>
      <c r="B99" s="10" t="s">
        <v>376</v>
      </c>
      <c r="C99" s="7" t="s">
        <v>377</v>
      </c>
      <c r="D99" s="7" t="s">
        <v>34</v>
      </c>
      <c r="E99" s="9">
        <v>50</v>
      </c>
      <c r="F99" s="11">
        <v>0</v>
      </c>
      <c r="G99" s="9">
        <f>ROUND(SUM(E99*F99),2)</f>
        <v>0</v>
      </c>
      <c r="H99" s="15" t="s">
        <v>0</v>
      </c>
      <c r="I99" s="10" t="s">
        <v>378</v>
      </c>
      <c r="J99" s="13" t="s">
        <v>0</v>
      </c>
      <c r="K99" s="9">
        <f>SUM(G99:G99)</f>
        <v>0</v>
      </c>
    </row>
    <row r="100" spans="1:11" ht="12.75">
      <c r="A100" s="10" t="s">
        <v>379</v>
      </c>
      <c r="B100" s="10" t="s">
        <v>380</v>
      </c>
      <c r="C100" s="7" t="s">
        <v>381</v>
      </c>
      <c r="D100" s="7" t="s">
        <v>34</v>
      </c>
      <c r="E100" s="9">
        <v>30</v>
      </c>
      <c r="F100" s="11">
        <v>0</v>
      </c>
      <c r="G100" s="9">
        <f>ROUND(SUM(E100*F100),2)</f>
        <v>0</v>
      </c>
      <c r="H100" s="15" t="s">
        <v>0</v>
      </c>
      <c r="I100" s="10" t="s">
        <v>382</v>
      </c>
      <c r="J100" s="13" t="s">
        <v>0</v>
      </c>
      <c r="K100" s="9">
        <f>SUM(G100:G100)</f>
        <v>0</v>
      </c>
    </row>
    <row r="101" spans="1:11" ht="12.75">
      <c r="A101" s="10" t="s">
        <v>383</v>
      </c>
      <c r="B101" s="10" t="s">
        <v>384</v>
      </c>
      <c r="C101" s="7" t="s">
        <v>385</v>
      </c>
      <c r="D101" s="7" t="s">
        <v>34</v>
      </c>
      <c r="E101" s="9">
        <v>6</v>
      </c>
      <c r="F101" s="11">
        <v>0</v>
      </c>
      <c r="G101" s="9">
        <f>ROUND(SUM(E101*F101),2)</f>
        <v>0</v>
      </c>
      <c r="H101" s="15" t="s">
        <v>0</v>
      </c>
      <c r="I101" s="10" t="s">
        <v>386</v>
      </c>
      <c r="J101" s="13" t="s">
        <v>0</v>
      </c>
      <c r="K101" s="9">
        <f>SUM(G101:G101)</f>
        <v>0</v>
      </c>
    </row>
    <row r="102" spans="1:11" ht="12.75">
      <c r="A102" s="10" t="s">
        <v>387</v>
      </c>
      <c r="B102" s="10" t="s">
        <v>388</v>
      </c>
      <c r="C102" s="7" t="s">
        <v>389</v>
      </c>
      <c r="D102" s="7" t="s">
        <v>34</v>
      </c>
      <c r="E102" s="9">
        <v>10</v>
      </c>
      <c r="F102" s="11">
        <v>0</v>
      </c>
      <c r="G102" s="9">
        <f>ROUND(SUM(E102*F102),2)</f>
        <v>0</v>
      </c>
      <c r="H102" s="15" t="s">
        <v>0</v>
      </c>
      <c r="I102" s="10" t="s">
        <v>390</v>
      </c>
      <c r="J102" s="13" t="s">
        <v>0</v>
      </c>
      <c r="K102" s="9">
        <f>SUM(G102:G102)</f>
        <v>0</v>
      </c>
    </row>
    <row r="103" spans="1:11" ht="12.75">
      <c r="A103" s="10" t="s">
        <v>391</v>
      </c>
      <c r="B103" s="10" t="s">
        <v>392</v>
      </c>
      <c r="C103" s="7" t="s">
        <v>393</v>
      </c>
      <c r="D103" s="7" t="s">
        <v>34</v>
      </c>
      <c r="E103" s="9">
        <v>200</v>
      </c>
      <c r="F103" s="11">
        <v>0</v>
      </c>
      <c r="G103" s="9">
        <f>ROUND(SUM(E103*F103),2)</f>
        <v>0</v>
      </c>
      <c r="H103" s="15" t="s">
        <v>0</v>
      </c>
      <c r="I103" s="10" t="s">
        <v>394</v>
      </c>
      <c r="J103" s="13" t="s">
        <v>0</v>
      </c>
      <c r="K103" s="9">
        <f>SUM(G103:G103)</f>
        <v>0</v>
      </c>
    </row>
    <row r="104" spans="1:11" ht="12.75">
      <c r="A104" s="10" t="s">
        <v>395</v>
      </c>
      <c r="B104" s="10" t="s">
        <v>396</v>
      </c>
      <c r="C104" s="7" t="s">
        <v>397</v>
      </c>
      <c r="D104" s="7" t="s">
        <v>34</v>
      </c>
      <c r="E104" s="9">
        <v>7</v>
      </c>
      <c r="F104" s="11">
        <v>0</v>
      </c>
      <c r="G104" s="9">
        <f>ROUND(SUM(E104*F104),2)</f>
        <v>0</v>
      </c>
      <c r="H104" s="15" t="s">
        <v>0</v>
      </c>
      <c r="I104" s="10" t="s">
        <v>398</v>
      </c>
      <c r="J104" s="13" t="s">
        <v>0</v>
      </c>
      <c r="K104" s="9">
        <f>SUM(G104:G104)</f>
        <v>0</v>
      </c>
    </row>
    <row r="105" spans="1:11" ht="12.75">
      <c r="A105" s="10" t="s">
        <v>399</v>
      </c>
      <c r="B105" s="10" t="s">
        <v>400</v>
      </c>
      <c r="C105" s="7" t="s">
        <v>401</v>
      </c>
      <c r="D105" s="7" t="s">
        <v>34</v>
      </c>
      <c r="E105" s="9">
        <v>7</v>
      </c>
      <c r="F105" s="11">
        <v>0</v>
      </c>
      <c r="G105" s="9">
        <f>ROUND(SUM(E105*F105),2)</f>
        <v>0</v>
      </c>
      <c r="H105" s="15" t="s">
        <v>0</v>
      </c>
      <c r="I105" s="10" t="s">
        <v>402</v>
      </c>
      <c r="J105" s="13" t="s">
        <v>0</v>
      </c>
      <c r="K105" s="9">
        <f>SUM(G105:G105)</f>
        <v>0</v>
      </c>
    </row>
    <row r="106" spans="1:11" ht="12.75">
      <c r="A106" s="10" t="s">
        <v>403</v>
      </c>
      <c r="B106" s="10" t="s">
        <v>404</v>
      </c>
      <c r="C106" s="7" t="s">
        <v>405</v>
      </c>
      <c r="D106" s="7" t="s">
        <v>72</v>
      </c>
      <c r="E106" s="9">
        <v>10</v>
      </c>
      <c r="F106" s="11">
        <v>0</v>
      </c>
      <c r="G106" s="9">
        <f>ROUND(SUM(E106*F106),2)</f>
        <v>0</v>
      </c>
      <c r="H106" s="15" t="s">
        <v>0</v>
      </c>
      <c r="I106" s="10" t="s">
        <v>406</v>
      </c>
      <c r="J106" s="13" t="s">
        <v>0</v>
      </c>
      <c r="K106" s="9">
        <f>SUM(G106:G106)</f>
        <v>0</v>
      </c>
    </row>
    <row r="107" spans="1:11" ht="12.75">
      <c r="A107" s="10" t="s">
        <v>407</v>
      </c>
      <c r="B107" s="10" t="s">
        <v>408</v>
      </c>
      <c r="C107" s="7" t="s">
        <v>409</v>
      </c>
      <c r="D107" s="7" t="s">
        <v>34</v>
      </c>
      <c r="E107" s="9">
        <v>10</v>
      </c>
      <c r="F107" s="11">
        <v>0</v>
      </c>
      <c r="G107" s="9">
        <f>ROUND(SUM(E107*F107),2)</f>
        <v>0</v>
      </c>
      <c r="H107" s="15" t="s">
        <v>0</v>
      </c>
      <c r="I107" s="10" t="s">
        <v>410</v>
      </c>
      <c r="J107" s="13" t="s">
        <v>0</v>
      </c>
      <c r="K107" s="9">
        <f>SUM(G107:G107)</f>
        <v>0</v>
      </c>
    </row>
    <row r="108" spans="1:11" ht="12.75">
      <c r="A108" s="10" t="s">
        <v>411</v>
      </c>
      <c r="B108" s="10" t="s">
        <v>412</v>
      </c>
      <c r="C108" s="7" t="s">
        <v>413</v>
      </c>
      <c r="D108" s="7" t="s">
        <v>34</v>
      </c>
      <c r="E108" s="9">
        <v>8</v>
      </c>
      <c r="F108" s="11">
        <v>0</v>
      </c>
      <c r="G108" s="9">
        <f>ROUND(SUM(E108*F108),2)</f>
        <v>0</v>
      </c>
      <c r="H108" s="15" t="s">
        <v>0</v>
      </c>
      <c r="I108" s="10" t="s">
        <v>414</v>
      </c>
      <c r="J108" s="13" t="s">
        <v>0</v>
      </c>
      <c r="K108" s="9">
        <f>SUM(G108:G108)</f>
        <v>0</v>
      </c>
    </row>
    <row r="109" spans="1:11" ht="12.75">
      <c r="A109" s="10" t="s">
        <v>415</v>
      </c>
      <c r="B109" s="10" t="s">
        <v>416</v>
      </c>
      <c r="C109" s="7" t="s">
        <v>417</v>
      </c>
      <c r="D109" s="7" t="s">
        <v>34</v>
      </c>
      <c r="E109" s="9">
        <v>20</v>
      </c>
      <c r="F109" s="11">
        <v>0</v>
      </c>
      <c r="G109" s="9">
        <f>ROUND(SUM(E109*F109),2)</f>
        <v>0</v>
      </c>
      <c r="H109" s="15" t="s">
        <v>0</v>
      </c>
      <c r="I109" s="10" t="s">
        <v>418</v>
      </c>
      <c r="J109" s="13" t="s">
        <v>0</v>
      </c>
      <c r="K109" s="9">
        <f>SUM(G109:G109)</f>
        <v>0</v>
      </c>
    </row>
    <row r="110" spans="1:11" ht="12.75">
      <c r="A110" s="10" t="s">
        <v>419</v>
      </c>
      <c r="B110" s="10" t="s">
        <v>420</v>
      </c>
      <c r="C110" s="7" t="s">
        <v>421</v>
      </c>
      <c r="D110" s="7" t="s">
        <v>34</v>
      </c>
      <c r="E110" s="9">
        <v>5</v>
      </c>
      <c r="F110" s="11">
        <v>0</v>
      </c>
      <c r="G110" s="9">
        <f>ROUND(SUM(E110*F110),2)</f>
        <v>0</v>
      </c>
      <c r="H110" s="15" t="s">
        <v>0</v>
      </c>
      <c r="I110" s="10" t="s">
        <v>422</v>
      </c>
      <c r="J110" s="13" t="s">
        <v>0</v>
      </c>
      <c r="K110" s="9">
        <f>SUM(G110:G110)</f>
        <v>0</v>
      </c>
    </row>
    <row r="111" spans="1:11" ht="12.75">
      <c r="A111" s="10" t="s">
        <v>423</v>
      </c>
      <c r="B111" s="10" t="s">
        <v>424</v>
      </c>
      <c r="C111" s="7" t="s">
        <v>425</v>
      </c>
      <c r="D111" s="7" t="s">
        <v>34</v>
      </c>
      <c r="E111" s="9">
        <v>10</v>
      </c>
      <c r="F111" s="11">
        <v>0</v>
      </c>
      <c r="G111" s="9">
        <f>ROUND(SUM(E111*F111),2)</f>
        <v>0</v>
      </c>
      <c r="H111" s="15" t="s">
        <v>0</v>
      </c>
      <c r="I111" s="10" t="s">
        <v>426</v>
      </c>
      <c r="J111" s="13" t="s">
        <v>0</v>
      </c>
      <c r="K111" s="9">
        <f>SUM(G111:G111)</f>
        <v>0</v>
      </c>
    </row>
    <row r="112" spans="1:11" ht="12.75">
      <c r="A112" s="10" t="s">
        <v>427</v>
      </c>
      <c r="B112" s="10" t="s">
        <v>428</v>
      </c>
      <c r="C112" s="7" t="s">
        <v>429</v>
      </c>
      <c r="D112" s="7" t="s">
        <v>194</v>
      </c>
      <c r="E112" s="9">
        <v>25</v>
      </c>
      <c r="F112" s="11">
        <v>0</v>
      </c>
      <c r="G112" s="9">
        <f>ROUND(SUM(E112*F112),2)</f>
        <v>0</v>
      </c>
      <c r="H112" s="15" t="s">
        <v>0</v>
      </c>
      <c r="I112" s="10" t="s">
        <v>430</v>
      </c>
      <c r="J112" s="13" t="s">
        <v>0</v>
      </c>
      <c r="K112" s="9">
        <f>SUM(G112:G112)</f>
        <v>0</v>
      </c>
    </row>
    <row r="113" spans="1:11" ht="12.75">
      <c r="A113" s="10" t="s">
        <v>431</v>
      </c>
      <c r="B113" s="10" t="s">
        <v>432</v>
      </c>
      <c r="C113" s="7" t="s">
        <v>433</v>
      </c>
      <c r="D113" s="7" t="s">
        <v>34</v>
      </c>
      <c r="E113" s="9">
        <v>25</v>
      </c>
      <c r="F113" s="11">
        <v>0</v>
      </c>
      <c r="G113" s="9">
        <f>ROUND(SUM(E113*F113),2)</f>
        <v>0</v>
      </c>
      <c r="H113" s="15" t="s">
        <v>0</v>
      </c>
      <c r="I113" s="10" t="s">
        <v>434</v>
      </c>
      <c r="J113" s="13" t="s">
        <v>0</v>
      </c>
      <c r="K113" s="9">
        <f>SUM(G113:G113)</f>
        <v>0</v>
      </c>
    </row>
    <row r="114" spans="1:11" ht="12.75">
      <c r="A114" s="10" t="s">
        <v>435</v>
      </c>
      <c r="B114" s="10" t="s">
        <v>436</v>
      </c>
      <c r="C114" s="7" t="s">
        <v>437</v>
      </c>
      <c r="D114" s="7" t="s">
        <v>34</v>
      </c>
      <c r="E114" s="9">
        <v>10</v>
      </c>
      <c r="F114" s="11">
        <v>0</v>
      </c>
      <c r="G114" s="9">
        <f>ROUND(SUM(E114*F114),2)</f>
        <v>0</v>
      </c>
      <c r="H114" s="15" t="s">
        <v>0</v>
      </c>
      <c r="I114" s="10" t="s">
        <v>438</v>
      </c>
      <c r="J114" s="13" t="s">
        <v>0</v>
      </c>
      <c r="K114" s="9">
        <f>SUM(G114:G114)</f>
        <v>0</v>
      </c>
    </row>
    <row r="115" spans="1:11" ht="12.75">
      <c r="A115" s="10" t="s">
        <v>439</v>
      </c>
      <c r="B115" s="10" t="s">
        <v>440</v>
      </c>
      <c r="C115" s="7" t="s">
        <v>441</v>
      </c>
      <c r="D115" s="7" t="s">
        <v>34</v>
      </c>
      <c r="E115" s="9">
        <v>150</v>
      </c>
      <c r="F115" s="11">
        <v>0</v>
      </c>
      <c r="G115" s="9">
        <f>ROUND(SUM(E115*F115),2)</f>
        <v>0</v>
      </c>
      <c r="H115" s="15" t="s">
        <v>0</v>
      </c>
      <c r="I115" s="10" t="s">
        <v>442</v>
      </c>
      <c r="J115" s="13" t="s">
        <v>0</v>
      </c>
      <c r="K115" s="9">
        <f>SUM(G115:G115)</f>
        <v>0</v>
      </c>
    </row>
    <row r="116" spans="1:11" ht="12.75">
      <c r="A116" s="10" t="s">
        <v>443</v>
      </c>
      <c r="B116" s="10" t="s">
        <v>444</v>
      </c>
      <c r="C116" s="7" t="s">
        <v>445</v>
      </c>
      <c r="D116" s="7" t="s">
        <v>34</v>
      </c>
      <c r="E116" s="9">
        <v>10</v>
      </c>
      <c r="F116" s="11">
        <v>0</v>
      </c>
      <c r="G116" s="9">
        <f>ROUND(SUM(E116*F116),2)</f>
        <v>0</v>
      </c>
      <c r="H116" s="15" t="s">
        <v>0</v>
      </c>
      <c r="I116" s="10" t="s">
        <v>446</v>
      </c>
      <c r="J116" s="13" t="s">
        <v>0</v>
      </c>
      <c r="K116" s="9">
        <f>SUM(G116:G116)</f>
        <v>0</v>
      </c>
    </row>
    <row r="117" spans="1:11" ht="12.75">
      <c r="A117" s="10" t="s">
        <v>447</v>
      </c>
      <c r="B117" s="10" t="s">
        <v>448</v>
      </c>
      <c r="C117" s="7" t="s">
        <v>449</v>
      </c>
      <c r="D117" s="7" t="s">
        <v>34</v>
      </c>
      <c r="E117" s="9">
        <v>60</v>
      </c>
      <c r="F117" s="11">
        <v>0</v>
      </c>
      <c r="G117" s="9">
        <f>ROUND(SUM(E117*F117),2)</f>
        <v>0</v>
      </c>
      <c r="H117" s="15" t="s">
        <v>0</v>
      </c>
      <c r="I117" s="10" t="s">
        <v>450</v>
      </c>
      <c r="J117" s="13" t="s">
        <v>0</v>
      </c>
      <c r="K117" s="9">
        <f>SUM(G117:G117)</f>
        <v>0</v>
      </c>
    </row>
    <row r="118" spans="1:11" ht="12.75">
      <c r="A118" s="10" t="s">
        <v>451</v>
      </c>
      <c r="B118" s="10" t="s">
        <v>452</v>
      </c>
      <c r="C118" s="7" t="s">
        <v>453</v>
      </c>
      <c r="D118" s="7" t="s">
        <v>34</v>
      </c>
      <c r="E118" s="9">
        <v>10</v>
      </c>
      <c r="F118" s="11">
        <v>0</v>
      </c>
      <c r="G118" s="9">
        <f>ROUND(SUM(E118*F118),2)</f>
        <v>0</v>
      </c>
      <c r="H118" s="15" t="s">
        <v>0</v>
      </c>
      <c r="I118" s="10" t="s">
        <v>454</v>
      </c>
      <c r="J118" s="13" t="s">
        <v>0</v>
      </c>
      <c r="K118" s="9">
        <f>SUM(G118:G118)</f>
        <v>0</v>
      </c>
    </row>
    <row r="119" spans="1:11" ht="12.75">
      <c r="A119" s="10" t="s">
        <v>455</v>
      </c>
      <c r="B119" s="10" t="s">
        <v>456</v>
      </c>
      <c r="C119" s="7" t="s">
        <v>457</v>
      </c>
      <c r="D119" s="7" t="s">
        <v>34</v>
      </c>
      <c r="E119" s="9">
        <v>8</v>
      </c>
      <c r="F119" s="11">
        <v>0</v>
      </c>
      <c r="G119" s="9">
        <f>ROUND(SUM(E119*F119),2)</f>
        <v>0</v>
      </c>
      <c r="H119" s="15" t="s">
        <v>0</v>
      </c>
      <c r="I119" s="10" t="s">
        <v>458</v>
      </c>
      <c r="J119" s="13" t="s">
        <v>0</v>
      </c>
      <c r="K119" s="9">
        <f>SUM(G119:G119)</f>
        <v>0</v>
      </c>
    </row>
    <row r="120" spans="1:11" ht="12.75">
      <c r="A120" s="10" t="s">
        <v>459</v>
      </c>
      <c r="B120" s="10" t="s">
        <v>460</v>
      </c>
      <c r="C120" s="7" t="s">
        <v>461</v>
      </c>
      <c r="D120" s="7" t="s">
        <v>34</v>
      </c>
      <c r="E120" s="9">
        <v>50</v>
      </c>
      <c r="F120" s="11">
        <v>0</v>
      </c>
      <c r="G120" s="9">
        <f>ROUND(SUM(E120*F120),2)</f>
        <v>0</v>
      </c>
      <c r="H120" s="15" t="s">
        <v>0</v>
      </c>
      <c r="I120" s="10" t="s">
        <v>462</v>
      </c>
      <c r="J120" s="13" t="s">
        <v>0</v>
      </c>
      <c r="K120" s="9">
        <f>SUM(G120:G120)</f>
        <v>0</v>
      </c>
    </row>
    <row r="121" spans="1:11" ht="12.75">
      <c r="A121" s="10" t="s">
        <v>463</v>
      </c>
      <c r="B121" s="10" t="s">
        <v>464</v>
      </c>
      <c r="C121" s="7" t="s">
        <v>465</v>
      </c>
      <c r="D121" s="7" t="s">
        <v>34</v>
      </c>
      <c r="E121" s="9">
        <v>10</v>
      </c>
      <c r="F121" s="11">
        <v>0</v>
      </c>
      <c r="G121" s="9">
        <f>ROUND(SUM(E121*F121),2)</f>
        <v>0</v>
      </c>
      <c r="H121" s="15" t="s">
        <v>0</v>
      </c>
      <c r="I121" s="10" t="s">
        <v>466</v>
      </c>
      <c r="J121" s="13" t="s">
        <v>0</v>
      </c>
      <c r="K121" s="9">
        <f>SUM(G121:G121)</f>
        <v>0</v>
      </c>
    </row>
    <row r="122" spans="1:11" ht="12.75">
      <c r="A122" s="10" t="s">
        <v>467</v>
      </c>
      <c r="B122" s="10" t="s">
        <v>468</v>
      </c>
      <c r="C122" s="7" t="s">
        <v>469</v>
      </c>
      <c r="D122" s="7" t="s">
        <v>34</v>
      </c>
      <c r="E122" s="9">
        <v>5</v>
      </c>
      <c r="F122" s="11">
        <v>0</v>
      </c>
      <c r="G122" s="9">
        <f>ROUND(SUM(E122*F122),2)</f>
        <v>0</v>
      </c>
      <c r="H122" s="15" t="s">
        <v>0</v>
      </c>
      <c r="I122" s="10" t="s">
        <v>470</v>
      </c>
      <c r="J122" s="13" t="s">
        <v>0</v>
      </c>
      <c r="K122" s="9">
        <f>SUM(G122:G122)</f>
        <v>0</v>
      </c>
    </row>
    <row r="124" spans="6:7" ht="12.75">
      <c r="F124" s="16" t="s">
        <v>471</v>
      </c>
      <c r="G124" s="9">
        <f>SUM(G9:G122)</f>
        <v>0</v>
      </c>
    </row>
    <row r="127" spans="2:4" ht="12.75">
      <c r="B127" s="17" t="s">
        <v>472</v>
      </c>
      <c r="D127" s="20" t="s">
        <v>473</v>
      </c>
    </row>
    <row r="129" ht="12.75">
      <c r="B129" s="21" t="s">
        <v>474</v>
      </c>
    </row>
    <row r="131" spans="2:3" ht="82.5" customHeight="1">
      <c r="B131" s="3" t="s">
        <v>475</v>
      </c>
      <c r="C131" s="3" t="s">
        <v>476</v>
      </c>
    </row>
    <row r="134" ht="12.75">
      <c r="B134" s="18" t="s">
        <v>477</v>
      </c>
    </row>
    <row r="135" ht="12.75">
      <c r="B135" s="19" t="s">
        <v>478</v>
      </c>
    </row>
    <row r="140" ht="12.75"/>
    <row r="141"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127:C127"/>
    <mergeCell ref="D127:K127"/>
    <mergeCell ref="B129:K129"/>
    <mergeCell ref="C131:K131"/>
    <mergeCell ref="B134:K134"/>
    <mergeCell ref="B135:K135"/>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