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'Itens'!$A$1:$K$60</definedName>
  </definedNames>
  <calcPr fullCalcOnLoad="1"/>
</workbook>
</file>

<file path=xl/sharedStrings.xml><?xml version="1.0" encoding="utf-8"?>
<sst xmlns="http://schemas.openxmlformats.org/spreadsheetml/2006/main" count="231" uniqueCount="150">
  <si>
    <t/>
  </si>
  <si>
    <t>PREFEITURA MUNICIPAL DE IBIAI</t>
  </si>
  <si>
    <t>PROPOSTA COMERCIAL</t>
  </si>
  <si>
    <t xml:space="preserve">Empresa/Nome: </t>
  </si>
  <si>
    <t xml:space="preserve">Endereço: </t>
  </si>
  <si>
    <t xml:space="preserve">CNPJ/CPF: </t>
  </si>
  <si>
    <t xml:space="preserve">Telefone(s): </t>
  </si>
  <si>
    <t xml:space="preserve">Nº Processo: </t>
  </si>
  <si>
    <t>0061/0037</t>
  </si>
  <si>
    <t xml:space="preserve">Tipo Licitação: </t>
  </si>
  <si>
    <t>Menor Preço</t>
  </si>
  <si>
    <t xml:space="preserve">Balizamento: </t>
  </si>
  <si>
    <t>Por Item</t>
  </si>
  <si>
    <t xml:space="preserve">Modalidade: </t>
  </si>
  <si>
    <t>Pregão Presencial</t>
  </si>
  <si>
    <t xml:space="preserve">Data Abertura: </t>
  </si>
  <si>
    <t>19/07/2022 08:30:00</t>
  </si>
  <si>
    <t xml:space="preserve">Objeto: </t>
  </si>
  <si>
    <t>LOCAÇÃO DE ESTRUTURAS DE FESTAS PARA REALIZAÇÃO DOS EVENTOS FESTIVOS DESTE MUNICÍPIO.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</si>
  <si>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</si>
  <si>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</si>
  <si>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</si>
  <si>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</si>
  <si>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</si>
  <si>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</si>
  <si>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</si>
  <si>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</si>
  <si>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</si>
  <si>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</si>
  <si>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</si>
  <si>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</si>
  <si>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25459</t>
  </si>
  <si>
    <t>0001</t>
  </si>
  <si>
    <t>BRIGADISTA COM FORMAÇÃO E ESPECIALIZAÇÃO EM PREVENÇÃO E COMBATE DE INCÊNDIO, SALVAMENTO E PRIMEIROS SOCORROS ; ATUAÇÃO DURANTE OS EVENTOS INCLUINDO O FORNECIMENTO DE MATERIAIS, EQUIPAMENTOS E MÃO – DE –OBRA, NECESSÁRIOS Á REALIZAÇÃO DOS SERVIÇOS (INCLUSO AS DESPESAS DE TRANSPORTE, ALIMENTAÇÃO E HOSPEDAGENS).</t>
  </si>
  <si>
    <t>Unidade</t>
  </si>
  <si>
    <t>16768</t>
  </si>
  <si>
    <t>25460</t>
  </si>
  <si>
    <t>0002</t>
  </si>
  <si>
    <t>CONFECÇÃO DE PROJETO DE PREVENÇÃO A INCÊNDIO. ; PREVENÇÃO A INCÊNDIO, PREVENÇÃO DE PÂNICO, INSTALAÇÕES ELÉTRICAS ,MONTAGENS, DESMONTAGEM E LOCALIZAÇÃO DE EXTINTORES, PLACAS E FAIXAS DE SINALIZAÇÃO, LUMINÁRIAS DE EMERGÊNCIAS, ARTES E LAUDOS PARA O CREA E ENGENHEIROS ELÉTRICOS E CIVIL RESPONSÁVEIS PELO PROJETO.</t>
  </si>
  <si>
    <t>16769</t>
  </si>
  <si>
    <t>25484</t>
  </si>
  <si>
    <t>0003</t>
  </si>
  <si>
    <t>CONTRATAÇÃO DE SERVIÇOS DE LOCUÇÃO PROFISSIONAL DE PALCO PARA REALIZAÇÃO DE FESTAS TRADICIONAIS E EVENTUAIS EVENTOS, COM TODAS AS DESPESAS INCLUSAS NA PROPOSTA: REFEIÇÕES, TRANSPORTE, HOSPEDAGENS E OUTROS.</t>
  </si>
  <si>
    <t>DIARIA</t>
  </si>
  <si>
    <t>16770</t>
  </si>
  <si>
    <t>25461</t>
  </si>
  <si>
    <t>0004</t>
  </si>
  <si>
    <t>GRUPO DE MOTOGERADOR 180KVA PRESTAÇÃO DE SERVIÇO DE LOCAÇÃO DE GERADORES ; DE 180KVA SILENCIADO A 85DB, INSTALADO SOBRE CAMINHÃO, COM REGULADOR DE TENSÃO E FREQUÊNCIA (VOLTÍMETRO, AMPERÍMETRO, FREQUENCÍMETRO, COMANDADOS), DISJUNTOR GERAL TRIPOLAR, NA TENSÃO DE 220 VOLTS,ABASTECIDO, EM CONFORMIDADE COM A LEGISLAÇÃO EM VIGOR. (INCLUSO TRANSPORTE, OPERAÇÃO ,MONTAGEM,ALIMENTAÇÃO</t>
  </si>
  <si>
    <t>16771</t>
  </si>
  <si>
    <t>25462</t>
  </si>
  <si>
    <t>0005</t>
  </si>
  <si>
    <t>GRUPO DE MOTOGERADOR 260KVA PRESTAÇÃO DE SERVIÇO DE LOCAÇÃO DE GERADORES ; DE 180KVA SILENCIADO A 85DB, INSTALADO SOBRE CAMINHÃO, COM REGULADOR DE TENSÃO E FREQUÊNCIA (VOLTÍMETRO, AMPERÍMETRO, FREQUENCÍMETRO, COMANDADOS), DISJUNTOR GERAL TRIPOLAR, NA TENSÃO DE 220 VOLTS,ABASTECIDO, EM CONFORMIDADE COM A LEGISLAÇÃO EM VIGOR. (INCLUSO TRANSPORTE, OPERAÇÃO ,MONTAGEM,ALIMENTAÇÃO E OUTRAS</t>
  </si>
  <si>
    <t>16772</t>
  </si>
  <si>
    <t>25463</t>
  </si>
  <si>
    <t>0006</t>
  </si>
  <si>
    <t>ILUMINAÇÃO DE MÉDIO PORTE, ILUMINAÇÃO COM 12 REFLETORESILUMINAÇÃO DE MÉDIO PORTE, ILUMINAÇÃO COM 12 REFLETORES ; PARABÓLICOS TIPO LAMPADA PAR 64, COM FILTROS DE CORES E FOCOS ESPECIFICOS PARA ATENDER OS RIDER`S DAS BANDAS, 18 REFLETORES PARABÓLICOS LED 3,0 WAT´S RGB 02 MÁQUINAS GERADORAS DE FUMAÇA, 02 VENTILADORES, 04 MINI BRUTE COM 06 LAMPADAS CADA, 48 CANAIS DE DIMERS, 08 MOVING LIGHTS BEAN, 04 REFLETORES SUPER STROBO COM AS SEGUINTES CARACTERISTICAS :CADA LÂMPADA 3000W CONTROLE POR PROTOCOLO DMX. (INCLUSO TRANSPORTE ,OPERAÇÃO ,MONTAGEM, ALIMENTAÇÃO E HOSPEDAGEM).</t>
  </si>
  <si>
    <t>16773</t>
  </si>
  <si>
    <t>25464</t>
  </si>
  <si>
    <t>0007</t>
  </si>
  <si>
    <t>ILUMINAÇÃO DE PEQUENO PORTE, ILUMINAÇÃO COM 12 REFLETORES. ; PARABÓLICOS TIPO LAMPADA PAR 64, COM FILTROS DE CORES E FOCOS ESPECIFICOS PARA ATENDER OS RIDER`S DAS BANDAS, 12 REFLETORES PARABÓLICOS LED 3,0 WAT´S RGB 01 MÁQUINA GERADORA DE FUMAÇA, 01 VENTILADOR, 04 MINI BRUTE COM 06 LAMPADAS CADA, 24 CANAIS DE DIMERS, CONTROLE POR PROTOCOLO DMX. (INCLUSO TRANSPORTE, OPERAÇÃO ,MONTAGEM, ALIMENTAÇÃO E HOSPEDAGEM).</t>
  </si>
  <si>
    <t>16774</t>
  </si>
  <si>
    <t>25465</t>
  </si>
  <si>
    <t>0008</t>
  </si>
  <si>
    <t>ILUMINAÇÃO GRANDE PORTE, ILUMINAÇÃO COM 24 REFLETORES PARABÓLICOS. ; TIPO LÂMPADA PAR 64,COM FILTROS DE CORES E FOCOS ESPECÍFICOS PARA ATENDER OS RIDER´S DAS BANDAS, 24 REFLETORES PARABÓLICOS LED 3,0 WATTS RGB, 01 MÁQUINAS GERADORAS DE FUMAÇA, 02 VENTILADORES, 08 MINI BRUTE COM 06 LÂMPADAS CADA, 48 CANAIS DE DIMERS, 24 MOVING LIGHTS BEAN, 08 REFLETORES SUPER STROBO COM AS SEGUINTES CARACTERISTICAS: CADA LÂMPADA 3000W, CONTROLE POR PROTOCOLO DMX, 12 REFLETORES ELIPSOIDAIS COM AS SEGUINTES CARACTERISTICAS CADA:VARIAÇÃO DE FOCO DE 25U A 50U,100W DE POTÊNCIA, PORTA FILTRO, JOGO DE FACAS DE RECORTE GIRATÓRIAS, PORTA GLOBOS, IRIS LÂMPADA HALOGÊNEAS 110 OU 220 VOLTS PARA ATENDER DE ACORDO AS ESPECIFICAÇÕES DOS RIDE´STÉCNICOS EXIGIDOS PELAS BANDAS (INCLUSO TRANSPORTE,OPERAÇÃO MONTAGEM, ALIMENTAÇÃOE HOSPEDAGEM).</t>
  </si>
  <si>
    <t>16775</t>
  </si>
  <si>
    <t>25466</t>
  </si>
  <si>
    <t>0009</t>
  </si>
  <si>
    <t>LOCAÇÃO DE GRADIL GRADE DE CONTENÇAÕ DE AÇO GALVANIZADO ; COM MINIMO 2 METROS PO 1,20 METROS COM ENCAIXE ENTRE ELAS, A EMPRESA RESPONSÁVEL PELO FORNECIMENTO DAS GRADES DEVERÁ DISPONIBILIZAR FUNCIONÁRIOS PARA DISTRIBUIÇÃO E ENCAIXE DAS MESMAS EM LOCAL DETERMINADO PELOS ORGANIZADORES DO EVENTO BEM COMO DISPONIBILIZAR FUNCIONÁRIO DURANTE A REALIZAÇÃO DO EVENTO PARA QUAISQUER EVENTUALIDADES QUE OCORRER E MANUTENÇÃO( INCLUSO TRANSPORTE, OPERAÇÃO MONTAGEM, ALIMENTAÇÃO E HOSPEDAGEM).</t>
  </si>
  <si>
    <t>16776</t>
  </si>
  <si>
    <t>25467</t>
  </si>
  <si>
    <t>0010</t>
  </si>
  <si>
    <t>LOCAÇÃO DE GRID DE ILUMINAÇÃO Q – 50 COM ESTRUTURA EM ALUMÍNIO, MEDINDO 10X8X6XM ; . COM 6 PÉS Q30, 03 LINHAS SOLTAS DE Q50 SOBRE ESTRUTURA, COM DEVIDOS ADAPTADORES, CONEXÕES E ACESSÓRIOS NECESSÁRIOS PARA A MONTAGEM DAS MESMAS, COM TOTAL CONFORME NECESSIDADE DE CADA APRESENTAÇÃO ( INCLUSO TRANSPORTE, OPERAÇÃO MONTAGEM ,ALIMENTAÇÃO E HOSPEDAGEM).</t>
  </si>
  <si>
    <t>16777</t>
  </si>
  <si>
    <t>25468</t>
  </si>
  <si>
    <t>0011</t>
  </si>
  <si>
    <t>LOCAÇÃO DE GRID DE ILUMINAÇÃO Q – 50 COM ESTRUTURA EM ALUMÍNIO, MEDINDO 10X8X6XM. ; COM 6 PÉS Q30, 02 LINHAS SOLTAS DE Q50 SOBRE ESTRUTURA, COM DEVIDOS ADAPTADORES, CONEXÕES E ACESSÓRIOS NECESSÁRIOS PARA A MONTAGEM DAS MESMAS, COM TOTAL CONFORME NECESSIDADE DE CADA APRESENTAÇÃO ( INCLUSO TRANSPORTE, OPERAÇÃO MONTAGEM ,ALIMENTAÇÃO E HOSPEDAGEM).</t>
  </si>
  <si>
    <t>16778</t>
  </si>
  <si>
    <t>25469</t>
  </si>
  <si>
    <t>0012</t>
  </si>
  <si>
    <t>LOCAÇÃO DE GRID DE ILUMINAÇÃO Q – 50 COM ESTRUTURA EM ALUMÍNIO, MEDINDO 12X10X6XM ; . COM 6 PÉS Q30, 03 LINHAS SOLTAS DE Q50 SOBRE ESTRUTURA, COM DEVIDOS ADAPTADORES, CONEXÕES E ACESSÓRIOS NECESSÁRIOS PARA A MONTAGEM DAS MESMAS, COM TOTAL CONFORME NECESSIDADE DE CADA APRESENTAÇÃO ( INCLUSO TRANSPORTE, OPERAÇÃO MONTAGEM ,ALIMENTAÇÃO E HOSPEDAGEM).</t>
  </si>
  <si>
    <t>16779</t>
  </si>
  <si>
    <t>25470</t>
  </si>
  <si>
    <t>0013</t>
  </si>
  <si>
    <t>LOCAÇÃO DE PAINEL DE LED ; Locação e instalação de painel de led ,p3, 10 mm,02 painéis de 2.00 x 3.00, de alta resolução, com transmissão ao vivo e gravação, todo cabeamento necessário para montagem .(INCLUSO TRANSPORTE,OPERAÇÃO, MONTAGEM, ALIMENTAÇÃO E HOSPEDAGEM).</t>
  </si>
  <si>
    <t>16780</t>
  </si>
  <si>
    <t>25471</t>
  </si>
  <si>
    <t>0014</t>
  </si>
  <si>
    <t>LOCAÇÃO DE PALCO 08MX06M PALCO TETO ESTILO DUAS ÁGUAS ESTRUTURA ALUMINIO ; Q50 ;MÍNIMO DE 2M DE ALTURA DO CHÃO AO PISO DO PALCO, PISO COM ANDAIMES DE FERRO, EM CHAPA DE MADEIRA E NO MÍNIMO 20MM (TAMANHO CORRESPONDENTE COM A COBERTURA), COM CAPACIDADE PARA SUPORTE DE ATÉ 200 KG/M2, COBERTURA EM AUTO-EXTINGUÍVEL/ ANTI- CHAMA (NÃO PROPAGA CHAMAS).DEVERÃO AINDA ESTAR EM BOM ESTADO DE CONSERVAÇÃO, NÃO SENDO ACEITOS MATERIAIS RASGADOS, GUARDA CORPOS NOS LOCAIS SOLICITADOS COM ALTURA MÍNIMA DE 1,10M CONFORME NORMAS DA ABNT, ALTURA DO PISO AO TETO DE NO MÍNIMO 7M 9PÉ DIREITO). DEVERÁ CONTER 01 AREA DE SERVIÇO 4X4 ,01CAMARIM HOUSE MIX E ESCADA (INCLUSO TRANSPORTE,OPERAÇÃO,MONTAGEM, ALIMENTAÇÃO E HOSPEDAGEM</t>
  </si>
  <si>
    <t>16781</t>
  </si>
  <si>
    <t>20853</t>
  </si>
  <si>
    <t>0015</t>
  </si>
  <si>
    <t>LOCAÇÃO DE PALCO 10X08 DE ALUMÍNIO Q30, 07M (PÉ DIREITO) COM PISO DE 1,50M DE ALTURA, ASA DE P.A, PISO EM ESTRUTURA METÁLICA REVESTIDO COM COMPENSADO DE 15MM, COBERTURA EM LONA ANTI CHAMA, COM CAMARIM E ÁREA DE SERVIÇO, COM FECHAMENTO NAS LATERAIS, COM ESCADA DE ACESSO, 01 CORTINA DE FECHAMENTO TOTAL FRONTAL DO PALCO, COM GRADES DE ISOLAMENTO NA PARTE FRONTAL DO PALCO,COM HOUSE MIX GRIDE DE ILUMINAÇÃO TIPO Q -30 DE 8M X 6M.</t>
  </si>
  <si>
    <t>16782</t>
  </si>
  <si>
    <t>25472</t>
  </si>
  <si>
    <t>0016</t>
  </si>
  <si>
    <t>LOCAÇÃO DE PALCO 12MX10M PALCO TETO ESTILO DUAS ÁGUAS ESTRUTURA ALUMINIO ; Q50 ;MÍNIMO DE 2M DE ALTURA DO CHÃO AO PISO DO PALCO, PISO COM ANDAIMES DE FERRO, EM CHAPA DE MADEIRA E NO MÍNIMO 20MM (TAMANHO CORRESPONDENTE COM A COBERTURA), COM CAPACIDADE PARA SUPORTE DE ATÉ 200 KG/M2, COBERTURA EM AUTO-EXTINGUÍVEL/ ANTI- CHAMA (NÃO PROPAGA CHAMAS).DEVERÃO AINDA ESTAR EM BOM ESTADO DE CONSERVAÇÃO, NÃO SENDO ACEITOS MATERIAIS RASGADOS, GUARDA CORPOS NOS LOCAIS SOLICITADOS COM ALTURA MÍNIMA DE 1,10M CONFORME NORMAS DA ABNT, ALTURA DO PISO AO TETO DE NO MÍNIMO 7M (PÉ DIREITO). DEVERÁ CONTER 01 AREA DE SERVIÇO 4X4 ,01CAMARIM HOUSE MIX E ESCADA (INCLUSO TRANSPORTE,OPERAÇÃO,MONTAGEM, ALIMENTAÇÃO E OUTRAS</t>
  </si>
  <si>
    <t>16783</t>
  </si>
  <si>
    <t>25458</t>
  </si>
  <si>
    <t>0017</t>
  </si>
  <si>
    <t>LOCAÇÃO DE PLACAS DE FECHAMENTO PARA EVENTO, ; COM MEDIDAS DE 2,20 X 2,20 METROS .- ALTURA X LARGURA, EM METALON (INCLUSO TRANSPORTES, OPERAÇÃO, MONTAGEM, ALIMENTAÇÃO E HOSPEDAGEM).</t>
  </si>
  <si>
    <t>16784</t>
  </si>
  <si>
    <t>25473</t>
  </si>
  <si>
    <t>0018</t>
  </si>
  <si>
    <t>LOCAÇÃO DE SANITÁRIOS QUIMICOS PNE ; BANHEIRO QUÍMICO PARA DEFICIENTES COM NECESSIDADES ESPECIAIS ,PARA PESSOAS COM NECESSIDADES (CADEIRANTES), DIMENSÕES MÍNIMAS DE 1,57 M DE LARGURA X 1,57 M DE COMPRIMENTO X 2,31M DE ALTURA ,COM O TETO TRANSLUCIDO ,CAP. PARA 200 LITROS, PORTA INDICADORA DE LIVRE/OCUPADO,USO DE PRODUTO BIODEGRADAVEL (INCLUSO TRANPSORTE, OPERAÇÃO MONTAGEM ,ALIMENTAÇÃO E HOSPEDAGEM). BANHEIRO QUÍMICO PARA DEFICIENTES COM NECESSIDADES ESPECIAIS ,PARA PESSOAS COM NECESSIDADES (CADEIRANTES), DIMENSÕES MÍNIMAS DE 1,57 M DE LARGURA X 1,57 M DE COMPRIMENTO X 2,31M DE ALTURA ,COM O TETO TRANSLUCIDO ,CAP. PARA 200 LITROS, PORTA INDICADORA DE LIVRE/OCUPADO,USO DE PRODUTO BIODEGRADAVEL (INCLUSO TRANPSORTE, OPERAÇÃO MONTAGEM ,ALIMENTAÇÃO E HOSPEDAGEM).</t>
  </si>
  <si>
    <t>16785</t>
  </si>
  <si>
    <t>25474</t>
  </si>
  <si>
    <t>0019</t>
  </si>
  <si>
    <t>LOCAÇÃO DE SANITÁRIOS QUIMICOS, EM POLIESTIRENO ; , 2,40 METROS DE ALTURA, COM TETO TRANSLÚCIDO, CAP. PARA 200 LITROS PORTA INDICADORA DE LIVRE/OCUPADO, USO DE PRODUTO BIODEGRADAVEL (INCLUSO TRANSPORTE, OPERAÇÃO MONTAGEM, ALIMENTAÇÃO E HOSPEDAGEM).</t>
  </si>
  <si>
    <t>16786</t>
  </si>
  <si>
    <t>25478</t>
  </si>
  <si>
    <t>0020</t>
  </si>
  <si>
    <t>PROFISSIONAIS PARA EXECUÇÃO DE SERVIÇOS DE SEGURANÇA DESARMADA, INCLUSO AS DESPESAS DE TRANSPORTES, ALIMENTAÇÃO E HOSPEDAGENS. ; PROFISSIONAIS PARA EXECUÇÃO DE SERVIÇOS DE SEGURANÇA DESARMADA, INCLUSO AS DESPESAS DE TRANSPORTES, ALIMENTAÇÃO E HOSPEDAGENS.</t>
  </si>
  <si>
    <t>16787</t>
  </si>
  <si>
    <t>25457</t>
  </si>
  <si>
    <t>0021</t>
  </si>
  <si>
    <t>SERVIÇO DE LOCAÇÃO DE EQUIPAMENTO DE SONORIZAÇÃO PROFISSIONAL DE GRANDE PORTE: . 1.1 SISTEMA DE PA LINE ARRAY CONTENDO: ; 02 TORRES DE SOM P A MONTADOS NA LATERAIS DO PALCO (L E R , SENDO 01 SISTEMA LINE ARRAY FLY PA, CONTENDO NO MÍNIMO 24 CAIXAS ACÚSTICAS PROFISSIONAIS (12 POR LADO), COM GABINETE EM MADEIRA PRENSADA, TRATADA(COMPENSADO NAVAL, MDF) OU MATERIAIS COMPOSTOS (FIBERGLASS, PLASTICOS INJETADOS DE ALTA RESISTÊNCIA), PINTADOS COM TINTAS RESISTENTES AS INTEMPÉRIES CLIMÁTICAS, PARA MÉDIOS GRADES E MÉDIOS AGUDOS, ATIVAS, COPM ESTRUTURA PARA FLY, CONTENDO CADA 02 ALTO FALANTES DE ALTA PERFOMANCE PARA FREQUÊNCIA MÉDIO GRAVES, COM POTÊNCIA DE NO MINIMO 800 WATTS RMS CADA, E 01 CORNETA DE DIRECTIVIDADE CONSTANTE COM DRIVER DE DIAFRAGMA DE TITÂNIO E GARGANTE DE MÍNIMO 03 PARA REPRODUÇAÕ DE MÉDIOS E AGUDOS, COM POTÊNCIA DE NO MÍNIMO 150 WATTS RMS, 01 SISTEMA DE SUB-WOOFER CONTENDO NO MÍNIMO 24 CAIXAS ACÚSTICAS PROFISSIONAIS (12POR LADO), COM GABINETE EM MADEIRA PRENSADA, TRATADA (COMPENSADO NAVAL, MDF)OU MATERIAIS COMPOSTOS (FIBERGLASS,PLÁSTICOS INJETADOS DE ALTA RESISTÊNCIA ), PINTADOS COM TINTAS RESISTENTES AS INTEMPÉRIES CLIMÁTICAS, PARA SUB- WOOFER, ATIVAS, CONTENDO CADA 01 ALTO FALANTES SUB-WOOFER D 18, COM ALTO FALANTES DE ALTA PERFOMANCE COM POTÊNCIA DE NO MÍNIMO 1200 WATTS RMS, TOTAL 02 CONECTORES PARA MPAINEL FEMEA DE 04 POLOS, DE METAL E OU TERMOPLÁSTICO DE ALTA RESITÊNCIA.AMPLIFICADORES DE POTÊNCIA PARA O SISTEMA ACIMA, CONTENDO NO MÍNIMO 06 AMPLIFICADORES STÉREO PARA SUB GRAVES COM POTÊNCIA DE NO MÍNIMO 8000 WATTS RMS COM CARGA DE 4KW/H, CLASSE AB, VARIÁVEL H, COM VENTILAÇÃO FORÇADA E ENTRADAS BALANCEADAS 06 AMPLIFICADORES STÉREO PARA MÉDIO- GRAVES COM POTÊNCIA DE NO MÍNIMO 5000 WATTS RMS, COM CARGA DE 2KW/H, CLASSE AB, COM VENTILAÇÃO FORÇADA E ENTRADAS BALANCEADAS 04 AMPLIFICADORES STÉREO PARA MÉDIAS-ALTAS COM POTÊNCIA DE NO MÍNIMO 4000 WATTS RMS, COM CARGA DE 1,5 KW/H, CLASSE AB,COM VENTILAÇÃO FORÇADA E ENTRADAS BALANCEADAS, MEDAS CONSOLES DE MIXAGENS, PERIFÉRICOS E PROCESSADORES, 1.2 SISTEMA DE MONITOR E EQUIPAMENTOS DE PALCO. 1.3 M08 CAIXAS ACÚSTICAS MODELO EV OUSM 400 MONITORES PROFISSIONAIS.( INCLUSO TRANSPORTE, OPERAÇÃO MONTAGEM, ALIMENTAÇÃO E HOSPEDAGEM).</t>
  </si>
  <si>
    <t>16788</t>
  </si>
  <si>
    <t>25479</t>
  </si>
  <si>
    <t>0022</t>
  </si>
  <si>
    <t>SOM PROFISIONAL DE PEQUENO PORTE ; PORTE CONTENDO NO MÍNIMO 06 CAIXAS DE GRAVE COM ALTO FALANTES DE 5 A 12 POLEGADAS POR LADO ,06 CORNETAS POR LADO, 04 TWITERSPOR LADO,01 PROCESSADOR DE EFEITOS DE VOZ,01 EQUALIZADOR .01 CD PLAYER, AMPLIFICADORES DE POTÊNCIA COMPATIVEL COM O CITADO EQUIPAMENTO .(INCLUSO TRANSPORTE,OPERAÇÃO MONTAGEM ,ALIMENTAÇÃO E HOSPEDAGEM).</t>
  </si>
  <si>
    <t>16789</t>
  </si>
  <si>
    <t>25480</t>
  </si>
  <si>
    <t>0023</t>
  </si>
  <si>
    <t>SOM PROFISSIONAL PEQUENO PORTE ; SOM DE PEQUENO PORTE CONTENDO NO MÍNIMO 04 CAIXAS DE GRAVE COM ALTO FALANTES DE 15 A 12 POLEGADAS POR LADO, 04 CORNETAS POR LADO, 04 TWITERSPOR LADO, 01 MESA DE SOM COM 36 CANAIS, 06 MICROFONES, 06 PEDESTAIS, 01 PROCESSADOR DE EFEITOS DE VOZ, 01 EQUALIZDOR, 01 CD PLAYER, AMPLIFICADORES DE POTÊNCIA COMPATÍVEL COM OCITADO EQUIPAMENTO (INCLUSO TRANSPORTE, OPERAÇÃO MONTAGEM, ALIMENTAÇÃO E HOSPEDAGEM).</t>
  </si>
  <si>
    <t>16790</t>
  </si>
  <si>
    <t>25481</t>
  </si>
  <si>
    <t>0024</t>
  </si>
  <si>
    <t>TELÃO DE 205 MEDINDO 4,00 X 5,00 METROS; MONTADO EM ESTRUTURA METÁLICA Q30. EM ALUMINIO ; : COMPOSTO DE 01 PROJETOR DE 4.500 LUMENS, CÂMERA DE VÍDEO E TECNICO OPERACIONAL PARA MANUTENÇÃO DOS MESMOS. UM TELÃO DEVERÁ TER CABEAMENTO COM 30 METROS PARA MOSTRAR AO VIVO A CAPTURA DAS IMAGENS DO EVENTO ATRAVÉS DE CÂMARA DE VÍDEO COM TRANSMISSÃO SIMULTÂNEA, FILMAGEMDO EVENTO E DOCUMENTÁRIO COM ENTREGA DO MATERIAL EM VHS E DVD (INCLUSO TRANSPORTE, OPERAÇÃO, MONTAGEM, ALIMENTAÇÃO E HOSPEDAGEM).</t>
  </si>
  <si>
    <t>16791</t>
  </si>
  <si>
    <t>25482</t>
  </si>
  <si>
    <t>0025</t>
  </si>
  <si>
    <t>TENDA 10 X 10 ESTRUTURA METALON COM LONIL ANTI- CHAMA E ANTI-MOFO ; COR BRANCA. MODELO CHAPÉU DE BRUXA (INCLUSO TRANSPORTE,OPERAÇÃO MONTAGEM, ALIMENTAÇÃO E HOSPEDAGEM</t>
  </si>
  <si>
    <t>UNID.</t>
  </si>
  <si>
    <t>16792</t>
  </si>
  <si>
    <t>25483</t>
  </si>
  <si>
    <t>0026</t>
  </si>
  <si>
    <t>TENDA 6 X 6 METALON COM LONIL ANTI-CHAMA E ANTI- MOFO ; COR BRANCA, MODELO CHAPÉU DE BRUXA (INCLUSO TRANSPORTE, OPERAÇÃO MONTAGEM, ALIMENTAÇÃO E HOSPEDAGEM</t>
  </si>
  <si>
    <t>16793</t>
  </si>
  <si>
    <t>25475</t>
  </si>
  <si>
    <t>0027</t>
  </si>
  <si>
    <t>TENDAS BAR ; : BARRACAS PADRONIZADAS NO TAMANHO 3X3M, COM BALCÃO, NA COR BRANCA, COBERTURA ESTILO CHAPÉU DE BRUXA, FECHAMENTO LATERAL, EM LONA AUTO-EXTINGUÍVEL/ANTI-CHAMA (NÃO PROPAGA CHAMAS),LIMPA, SEM RASGOS, CORTES OU PERFURAÇÕES E EM PERFEITAS CONDIÇÕES DE USO COM TODOS OS EQUIPAMNETOS DE EXIGÊNCIA DO CORPO DE BOMBEIROS. (INCLUSOS TRANSPORTE,MONTAGEM, ALIMENTAÇÃO E OUTRAS.</t>
  </si>
  <si>
    <t>16794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</si>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</sst>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4"/>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6</v>
      </c>
      <c r="F15" s="11">
        <v>0</v>
      </c>
      <c r="G15" s="9">
        <f>ROUND(SUM(E15*F15),2)</f>
        <v>0</v>
      </c>
      <c r="H15" s="15" t="s">
        <v>0</v>
      </c>
      <c r="I15" s="10" t="s">
        <v>35</v>
      </c>
      <c r="J15" s="13" t="s">
        <v>0</v>
      </c>
      <c r="K15" s="9">
        <f>SUM(G15:G15)</f>
        <v>0</v>
      </c>
    </row>
    <row r="16" spans="1:11" ht="12.75">
      <c r="A16" s="10" t="s">
        <v>36</v>
      </c>
      <c r="B16" s="10" t="s">
        <v>37</v>
      </c>
      <c r="C16" s="7" t="s">
        <v>38</v>
      </c>
      <c r="D16" s="7" t="s">
        <v>34</v>
      </c>
      <c r="E16" s="9">
        <v>1</v>
      </c>
      <c r="F16" s="11">
        <v>0</v>
      </c>
      <c r="G16" s="9">
        <f>ROUND(SUM(E16*F16),2)</f>
        <v>0</v>
      </c>
      <c r="H16" s="15" t="s">
        <v>0</v>
      </c>
      <c r="I16" s="10" t="s">
        <v>39</v>
      </c>
      <c r="J16" s="13" t="s">
        <v>0</v>
      </c>
      <c r="K16" s="9">
        <f>SUM(G16:G16)</f>
        <v>0</v>
      </c>
    </row>
    <row r="17" spans="1:11" ht="12.75">
      <c r="A17" s="10" t="s">
        <v>40</v>
      </c>
      <c r="B17" s="10" t="s">
        <v>41</v>
      </c>
      <c r="C17" s="7" t="s">
        <v>42</v>
      </c>
      <c r="D17" s="7" t="s">
        <v>43</v>
      </c>
      <c r="E17" s="9">
        <v>6</v>
      </c>
      <c r="F17" s="11">
        <v>0</v>
      </c>
      <c r="G17" s="9">
        <f>ROUND(SUM(E17*F17),2)</f>
        <v>0</v>
      </c>
      <c r="H17" s="15" t="s">
        <v>0</v>
      </c>
      <c r="I17" s="10" t="s">
        <v>44</v>
      </c>
      <c r="J17" s="13" t="s">
        <v>0</v>
      </c>
      <c r="K17" s="9">
        <f>SUM(G17:G17)</f>
        <v>0</v>
      </c>
    </row>
    <row r="18" spans="1:11" ht="12.75">
      <c r="A18" s="10" t="s">
        <v>45</v>
      </c>
      <c r="B18" s="10" t="s">
        <v>46</v>
      </c>
      <c r="C18" s="7" t="s">
        <v>47</v>
      </c>
      <c r="D18" s="7" t="s">
        <v>43</v>
      </c>
      <c r="E18" s="9">
        <v>8</v>
      </c>
      <c r="F18" s="11">
        <v>0</v>
      </c>
      <c r="G18" s="9">
        <f>ROUND(SUM(E18*F18),2)</f>
        <v>0</v>
      </c>
      <c r="H18" s="15" t="s">
        <v>0</v>
      </c>
      <c r="I18" s="10" t="s">
        <v>48</v>
      </c>
      <c r="J18" s="13" t="s">
        <v>0</v>
      </c>
      <c r="K18" s="9">
        <f>SUM(G18:G18)</f>
        <v>0</v>
      </c>
    </row>
    <row r="19" spans="1:11" ht="12.75">
      <c r="A19" s="10" t="s">
        <v>49</v>
      </c>
      <c r="B19" s="10" t="s">
        <v>50</v>
      </c>
      <c r="C19" s="7" t="s">
        <v>51</v>
      </c>
      <c r="D19" s="7" t="s">
        <v>43</v>
      </c>
      <c r="E19" s="9">
        <v>6</v>
      </c>
      <c r="F19" s="11">
        <v>0</v>
      </c>
      <c r="G19" s="9">
        <f>ROUND(SUM(E19*F19),2)</f>
        <v>0</v>
      </c>
      <c r="H19" s="15" t="s">
        <v>0</v>
      </c>
      <c r="I19" s="10" t="s">
        <v>52</v>
      </c>
      <c r="J19" s="13" t="s">
        <v>0</v>
      </c>
      <c r="K19" s="9">
        <f>SUM(G19:G19)</f>
        <v>0</v>
      </c>
    </row>
    <row r="20" spans="1:11" ht="12.75">
      <c r="A20" s="10" t="s">
        <v>53</v>
      </c>
      <c r="B20" s="10" t="s">
        <v>54</v>
      </c>
      <c r="C20" s="7" t="s">
        <v>55</v>
      </c>
      <c r="D20" s="7" t="s">
        <v>43</v>
      </c>
      <c r="E20" s="9">
        <v>6</v>
      </c>
      <c r="F20" s="11">
        <v>0</v>
      </c>
      <c r="G20" s="9">
        <f>ROUND(SUM(E20*F20),2)</f>
        <v>0</v>
      </c>
      <c r="H20" s="15" t="s">
        <v>0</v>
      </c>
      <c r="I20" s="10" t="s">
        <v>56</v>
      </c>
      <c r="J20" s="13" t="s">
        <v>0</v>
      </c>
      <c r="K20" s="9">
        <f>SUM(G20:G20)</f>
        <v>0</v>
      </c>
    </row>
    <row r="21" spans="1:11" ht="12.75">
      <c r="A21" s="10" t="s">
        <v>57</v>
      </c>
      <c r="B21" s="10" t="s">
        <v>58</v>
      </c>
      <c r="C21" s="7" t="s">
        <v>59</v>
      </c>
      <c r="D21" s="7" t="s">
        <v>43</v>
      </c>
      <c r="E21" s="9">
        <v>6</v>
      </c>
      <c r="F21" s="11">
        <v>0</v>
      </c>
      <c r="G21" s="9">
        <f>ROUND(SUM(E21*F21),2)</f>
        <v>0</v>
      </c>
      <c r="H21" s="15" t="s">
        <v>0</v>
      </c>
      <c r="I21" s="10" t="s">
        <v>60</v>
      </c>
      <c r="J21" s="13" t="s">
        <v>0</v>
      </c>
      <c r="K21" s="9">
        <f>SUM(G21:G21)</f>
        <v>0</v>
      </c>
    </row>
    <row r="22" spans="1:11" ht="12.75">
      <c r="A22" s="10" t="s">
        <v>61</v>
      </c>
      <c r="B22" s="10" t="s">
        <v>62</v>
      </c>
      <c r="C22" s="7" t="s">
        <v>63</v>
      </c>
      <c r="D22" s="7" t="s">
        <v>43</v>
      </c>
      <c r="E22" s="9">
        <v>6</v>
      </c>
      <c r="F22" s="11">
        <v>0</v>
      </c>
      <c r="G22" s="9">
        <f>ROUND(SUM(E22*F22),2)</f>
        <v>0</v>
      </c>
      <c r="H22" s="15" t="s">
        <v>0</v>
      </c>
      <c r="I22" s="10" t="s">
        <v>64</v>
      </c>
      <c r="J22" s="13" t="s">
        <v>0</v>
      </c>
      <c r="K22" s="9">
        <f>SUM(G22:G22)</f>
        <v>0</v>
      </c>
    </row>
    <row r="23" spans="1:11" ht="12.75">
      <c r="A23" s="10" t="s">
        <v>65</v>
      </c>
      <c r="B23" s="10" t="s">
        <v>66</v>
      </c>
      <c r="C23" s="7" t="s">
        <v>67</v>
      </c>
      <c r="D23" s="7" t="s">
        <v>34</v>
      </c>
      <c r="E23" s="9">
        <v>200</v>
      </c>
      <c r="F23" s="11">
        <v>0</v>
      </c>
      <c r="G23" s="9">
        <f>ROUND(SUM(E23*F23),2)</f>
        <v>0</v>
      </c>
      <c r="H23" s="15" t="s">
        <v>0</v>
      </c>
      <c r="I23" s="10" t="s">
        <v>68</v>
      </c>
      <c r="J23" s="13" t="s">
        <v>0</v>
      </c>
      <c r="K23" s="9">
        <f>SUM(G23:G23)</f>
        <v>0</v>
      </c>
    </row>
    <row r="24" spans="1:11" ht="12.75">
      <c r="A24" s="10" t="s">
        <v>69</v>
      </c>
      <c r="B24" s="10" t="s">
        <v>70</v>
      </c>
      <c r="C24" s="7" t="s">
        <v>71</v>
      </c>
      <c r="D24" s="7" t="s">
        <v>43</v>
      </c>
      <c r="E24" s="9">
        <v>6</v>
      </c>
      <c r="F24" s="11">
        <v>0</v>
      </c>
      <c r="G24" s="9">
        <f>ROUND(SUM(E24*F24),2)</f>
        <v>0</v>
      </c>
      <c r="H24" s="15" t="s">
        <v>0</v>
      </c>
      <c r="I24" s="10" t="s">
        <v>72</v>
      </c>
      <c r="J24" s="13" t="s">
        <v>0</v>
      </c>
      <c r="K24" s="9">
        <f>SUM(G24:G24)</f>
        <v>0</v>
      </c>
    </row>
    <row r="25" spans="1:11" ht="12.75">
      <c r="A25" s="10" t="s">
        <v>73</v>
      </c>
      <c r="B25" s="10" t="s">
        <v>74</v>
      </c>
      <c r="C25" s="7" t="s">
        <v>75</v>
      </c>
      <c r="D25" s="7" t="s">
        <v>43</v>
      </c>
      <c r="E25" s="9">
        <v>6</v>
      </c>
      <c r="F25" s="11">
        <v>0</v>
      </c>
      <c r="G25" s="9">
        <f>ROUND(SUM(E25*F25),2)</f>
        <v>0</v>
      </c>
      <c r="H25" s="15" t="s">
        <v>0</v>
      </c>
      <c r="I25" s="10" t="s">
        <v>76</v>
      </c>
      <c r="J25" s="13" t="s">
        <v>0</v>
      </c>
      <c r="K25" s="9">
        <f>SUM(G25:G25)</f>
        <v>0</v>
      </c>
    </row>
    <row r="26" spans="1:11" ht="12.75">
      <c r="A26" s="10" t="s">
        <v>77</v>
      </c>
      <c r="B26" s="10" t="s">
        <v>78</v>
      </c>
      <c r="C26" s="7" t="s">
        <v>79</v>
      </c>
      <c r="D26" s="7" t="s">
        <v>43</v>
      </c>
      <c r="E26" s="9">
        <v>6</v>
      </c>
      <c r="F26" s="11">
        <v>0</v>
      </c>
      <c r="G26" s="9">
        <f>ROUND(SUM(E26*F26),2)</f>
        <v>0</v>
      </c>
      <c r="H26" s="15" t="s">
        <v>0</v>
      </c>
      <c r="I26" s="10" t="s">
        <v>80</v>
      </c>
      <c r="J26" s="13" t="s">
        <v>0</v>
      </c>
      <c r="K26" s="9">
        <f>SUM(G26:G26)</f>
        <v>0</v>
      </c>
    </row>
    <row r="27" spans="1:11" ht="12.75">
      <c r="A27" s="10" t="s">
        <v>81</v>
      </c>
      <c r="B27" s="10" t="s">
        <v>82</v>
      </c>
      <c r="C27" s="7" t="s">
        <v>83</v>
      </c>
      <c r="D27" s="7" t="s">
        <v>43</v>
      </c>
      <c r="E27" s="9">
        <v>6</v>
      </c>
      <c r="F27" s="11">
        <v>0</v>
      </c>
      <c r="G27" s="9">
        <f>ROUND(SUM(E27*F27),2)</f>
        <v>0</v>
      </c>
      <c r="H27" s="15" t="s">
        <v>0</v>
      </c>
      <c r="I27" s="10" t="s">
        <v>84</v>
      </c>
      <c r="J27" s="13" t="s">
        <v>0</v>
      </c>
      <c r="K27" s="9">
        <f>SUM(G27:G27)</f>
        <v>0</v>
      </c>
    </row>
    <row r="28" spans="1:11" ht="12.75">
      <c r="A28" s="10" t="s">
        <v>85</v>
      </c>
      <c r="B28" s="10" t="s">
        <v>86</v>
      </c>
      <c r="C28" s="7" t="s">
        <v>87</v>
      </c>
      <c r="D28" s="7" t="s">
        <v>43</v>
      </c>
      <c r="E28" s="9">
        <v>6</v>
      </c>
      <c r="F28" s="11">
        <v>0</v>
      </c>
      <c r="G28" s="9">
        <f>ROUND(SUM(E28*F28),2)</f>
        <v>0</v>
      </c>
      <c r="H28" s="15" t="s">
        <v>0</v>
      </c>
      <c r="I28" s="10" t="s">
        <v>88</v>
      </c>
      <c r="J28" s="13" t="s">
        <v>0</v>
      </c>
      <c r="K28" s="9">
        <f>SUM(G28:G28)</f>
        <v>0</v>
      </c>
    </row>
    <row r="29" spans="1:11" ht="12.75">
      <c r="A29" s="10" t="s">
        <v>89</v>
      </c>
      <c r="B29" s="10" t="s">
        <v>90</v>
      </c>
      <c r="C29" s="7" t="s">
        <v>91</v>
      </c>
      <c r="D29" s="7" t="s">
        <v>34</v>
      </c>
      <c r="E29" s="9">
        <v>6</v>
      </c>
      <c r="F29" s="11">
        <v>0</v>
      </c>
      <c r="G29" s="9">
        <f>ROUND(SUM(E29*F29),2)</f>
        <v>0</v>
      </c>
      <c r="H29" s="15" t="s">
        <v>0</v>
      </c>
      <c r="I29" s="10" t="s">
        <v>92</v>
      </c>
      <c r="J29" s="13" t="s">
        <v>0</v>
      </c>
      <c r="K29" s="9">
        <f>SUM(G29:G29)</f>
        <v>0</v>
      </c>
    </row>
    <row r="30" spans="1:11" ht="12.75">
      <c r="A30" s="10" t="s">
        <v>93</v>
      </c>
      <c r="B30" s="10" t="s">
        <v>94</v>
      </c>
      <c r="C30" s="7" t="s">
        <v>95</v>
      </c>
      <c r="D30" s="7" t="s">
        <v>43</v>
      </c>
      <c r="E30" s="9">
        <v>6</v>
      </c>
      <c r="F30" s="11">
        <v>0</v>
      </c>
      <c r="G30" s="9">
        <f>ROUND(SUM(E30*F30),2)</f>
        <v>0</v>
      </c>
      <c r="H30" s="15" t="s">
        <v>0</v>
      </c>
      <c r="I30" s="10" t="s">
        <v>96</v>
      </c>
      <c r="J30" s="13" t="s">
        <v>0</v>
      </c>
      <c r="K30" s="9">
        <f>SUM(G30:G30)</f>
        <v>0</v>
      </c>
    </row>
    <row r="31" spans="1:11" ht="12.75">
      <c r="A31" s="10" t="s">
        <v>97</v>
      </c>
      <c r="B31" s="10" t="s">
        <v>98</v>
      </c>
      <c r="C31" s="7" t="s">
        <v>99</v>
      </c>
      <c r="D31" s="7" t="s">
        <v>34</v>
      </c>
      <c r="E31" s="9">
        <v>600</v>
      </c>
      <c r="F31" s="11">
        <v>0</v>
      </c>
      <c r="G31" s="9">
        <f>ROUND(SUM(E31*F31),2)</f>
        <v>0</v>
      </c>
      <c r="H31" s="15" t="s">
        <v>0</v>
      </c>
      <c r="I31" s="10" t="s">
        <v>100</v>
      </c>
      <c r="J31" s="13" t="s">
        <v>0</v>
      </c>
      <c r="K31" s="9">
        <f>SUM(G31:G31)</f>
        <v>0</v>
      </c>
    </row>
    <row r="32" spans="1:11" ht="12.75">
      <c r="A32" s="10" t="s">
        <v>101</v>
      </c>
      <c r="B32" s="10" t="s">
        <v>102</v>
      </c>
      <c r="C32" s="7" t="s">
        <v>103</v>
      </c>
      <c r="D32" s="7" t="s">
        <v>34</v>
      </c>
      <c r="E32" s="9">
        <v>4</v>
      </c>
      <c r="F32" s="11">
        <v>0</v>
      </c>
      <c r="G32" s="9">
        <f>ROUND(SUM(E32*F32),2)</f>
        <v>0</v>
      </c>
      <c r="H32" s="15" t="s">
        <v>0</v>
      </c>
      <c r="I32" s="10" t="s">
        <v>104</v>
      </c>
      <c r="J32" s="13" t="s">
        <v>0</v>
      </c>
      <c r="K32" s="9">
        <f>SUM(G32:G32)</f>
        <v>0</v>
      </c>
    </row>
    <row r="33" spans="1:11" ht="12.75">
      <c r="A33" s="10" t="s">
        <v>105</v>
      </c>
      <c r="B33" s="10" t="s">
        <v>106</v>
      </c>
      <c r="C33" s="7" t="s">
        <v>107</v>
      </c>
      <c r="D33" s="7" t="s">
        <v>34</v>
      </c>
      <c r="E33" s="9">
        <v>40</v>
      </c>
      <c r="F33" s="11">
        <v>0</v>
      </c>
      <c r="G33" s="9">
        <f>ROUND(SUM(E33*F33),2)</f>
        <v>0</v>
      </c>
      <c r="H33" s="15" t="s">
        <v>0</v>
      </c>
      <c r="I33" s="10" t="s">
        <v>108</v>
      </c>
      <c r="J33" s="13" t="s">
        <v>0</v>
      </c>
      <c r="K33" s="9">
        <f>SUM(G33:G33)</f>
        <v>0</v>
      </c>
    </row>
    <row r="34" spans="1:11" ht="12.75">
      <c r="A34" s="10" t="s">
        <v>109</v>
      </c>
      <c r="B34" s="10" t="s">
        <v>110</v>
      </c>
      <c r="C34" s="7" t="s">
        <v>111</v>
      </c>
      <c r="D34" s="7" t="s">
        <v>34</v>
      </c>
      <c r="E34" s="9">
        <v>50</v>
      </c>
      <c r="F34" s="11">
        <v>0</v>
      </c>
      <c r="G34" s="9">
        <f>ROUND(SUM(E34*F34),2)</f>
        <v>0</v>
      </c>
      <c r="H34" s="15" t="s">
        <v>0</v>
      </c>
      <c r="I34" s="10" t="s">
        <v>112</v>
      </c>
      <c r="J34" s="13" t="s">
        <v>0</v>
      </c>
      <c r="K34" s="9">
        <f>SUM(G34:G34)</f>
        <v>0</v>
      </c>
    </row>
    <row r="35" spans="1:11" ht="12.75">
      <c r="A35" s="10" t="s">
        <v>113</v>
      </c>
      <c r="B35" s="10" t="s">
        <v>114</v>
      </c>
      <c r="C35" s="7" t="s">
        <v>115</v>
      </c>
      <c r="D35" s="7" t="s">
        <v>43</v>
      </c>
      <c r="E35" s="9">
        <v>6</v>
      </c>
      <c r="F35" s="11">
        <v>0</v>
      </c>
      <c r="G35" s="9">
        <f>ROUND(SUM(E35*F35),2)</f>
        <v>0</v>
      </c>
      <c r="H35" s="15" t="s">
        <v>0</v>
      </c>
      <c r="I35" s="10" t="s">
        <v>116</v>
      </c>
      <c r="J35" s="13" t="s">
        <v>0</v>
      </c>
      <c r="K35" s="9">
        <f>SUM(G35:G35)</f>
        <v>0</v>
      </c>
    </row>
    <row r="36" spans="1:11" ht="12.75">
      <c r="A36" s="10" t="s">
        <v>117</v>
      </c>
      <c r="B36" s="10" t="s">
        <v>118</v>
      </c>
      <c r="C36" s="7" t="s">
        <v>119</v>
      </c>
      <c r="D36" s="7" t="s">
        <v>43</v>
      </c>
      <c r="E36" s="9">
        <v>6</v>
      </c>
      <c r="F36" s="11">
        <v>0</v>
      </c>
      <c r="G36" s="9">
        <f>ROUND(SUM(E36*F36),2)</f>
        <v>0</v>
      </c>
      <c r="H36" s="15" t="s">
        <v>0</v>
      </c>
      <c r="I36" s="10" t="s">
        <v>120</v>
      </c>
      <c r="J36" s="13" t="s">
        <v>0</v>
      </c>
      <c r="K36" s="9">
        <f>SUM(G36:G36)</f>
        <v>0</v>
      </c>
    </row>
    <row r="37" spans="1:11" ht="12.75">
      <c r="A37" s="10" t="s">
        <v>121</v>
      </c>
      <c r="B37" s="10" t="s">
        <v>122</v>
      </c>
      <c r="C37" s="7" t="s">
        <v>123</v>
      </c>
      <c r="D37" s="7" t="s">
        <v>43</v>
      </c>
      <c r="E37" s="9">
        <v>6</v>
      </c>
      <c r="F37" s="11">
        <v>0</v>
      </c>
      <c r="G37" s="9">
        <f>ROUND(SUM(E37*F37),2)</f>
        <v>0</v>
      </c>
      <c r="H37" s="15" t="s">
        <v>0</v>
      </c>
      <c r="I37" s="10" t="s">
        <v>124</v>
      </c>
      <c r="J37" s="13" t="s">
        <v>0</v>
      </c>
      <c r="K37" s="9">
        <f>SUM(G37:G37)</f>
        <v>0</v>
      </c>
    </row>
    <row r="38" spans="1:11" ht="12.75">
      <c r="A38" s="10" t="s">
        <v>125</v>
      </c>
      <c r="B38" s="10" t="s">
        <v>126</v>
      </c>
      <c r="C38" s="7" t="s">
        <v>127</v>
      </c>
      <c r="D38" s="7" t="s">
        <v>34</v>
      </c>
      <c r="E38" s="9">
        <v>6</v>
      </c>
      <c r="F38" s="11">
        <v>0</v>
      </c>
      <c r="G38" s="9">
        <f>ROUND(SUM(E38*F38),2)</f>
        <v>0</v>
      </c>
      <c r="H38" s="15" t="s">
        <v>0</v>
      </c>
      <c r="I38" s="10" t="s">
        <v>128</v>
      </c>
      <c r="J38" s="13" t="s">
        <v>0</v>
      </c>
      <c r="K38" s="9">
        <f>SUM(G38:G38)</f>
        <v>0</v>
      </c>
    </row>
    <row r="39" spans="1:11" ht="12.75">
      <c r="A39" s="10" t="s">
        <v>129</v>
      </c>
      <c r="B39" s="10" t="s">
        <v>130</v>
      </c>
      <c r="C39" s="7" t="s">
        <v>131</v>
      </c>
      <c r="D39" s="7" t="s">
        <v>132</v>
      </c>
      <c r="E39" s="9">
        <v>6</v>
      </c>
      <c r="F39" s="11">
        <v>0</v>
      </c>
      <c r="G39" s="9">
        <f>ROUND(SUM(E39*F39),2)</f>
        <v>0</v>
      </c>
      <c r="H39" s="15" t="s">
        <v>0</v>
      </c>
      <c r="I39" s="10" t="s">
        <v>133</v>
      </c>
      <c r="J39" s="13" t="s">
        <v>0</v>
      </c>
      <c r="K39" s="9">
        <f>SUM(G39:G39)</f>
        <v>0</v>
      </c>
    </row>
    <row r="40" spans="1:11" ht="12.75">
      <c r="A40" s="10" t="s">
        <v>134</v>
      </c>
      <c r="B40" s="10" t="s">
        <v>135</v>
      </c>
      <c r="C40" s="7" t="s">
        <v>136</v>
      </c>
      <c r="D40" s="7" t="s">
        <v>34</v>
      </c>
      <c r="E40" s="9">
        <v>30</v>
      </c>
      <c r="F40" s="11">
        <v>0</v>
      </c>
      <c r="G40" s="9">
        <f>ROUND(SUM(E40*F40),2)</f>
        <v>0</v>
      </c>
      <c r="H40" s="15" t="s">
        <v>0</v>
      </c>
      <c r="I40" s="10" t="s">
        <v>137</v>
      </c>
      <c r="J40" s="13" t="s">
        <v>0</v>
      </c>
      <c r="K40" s="9">
        <f>SUM(G40:G40)</f>
        <v>0</v>
      </c>
    </row>
    <row r="41" spans="1:11" ht="12.75">
      <c r="A41" s="10" t="s">
        <v>138</v>
      </c>
      <c r="B41" s="10" t="s">
        <v>139</v>
      </c>
      <c r="C41" s="7" t="s">
        <v>140</v>
      </c>
      <c r="D41" s="7" t="s">
        <v>34</v>
      </c>
      <c r="E41" s="9">
        <v>30</v>
      </c>
      <c r="F41" s="11">
        <v>0</v>
      </c>
      <c r="G41" s="9">
        <f>ROUND(SUM(E41*F41),2)</f>
        <v>0</v>
      </c>
      <c r="H41" s="15" t="s">
        <v>0</v>
      </c>
      <c r="I41" s="10" t="s">
        <v>141</v>
      </c>
      <c r="J41" s="13" t="s">
        <v>0</v>
      </c>
      <c r="K41" s="9">
        <f>SUM(G41:G41)</f>
        <v>0</v>
      </c>
    </row>
    <row r="43" spans="6:7" ht="12.75">
      <c r="F43" s="16" t="s">
        <v>142</v>
      </c>
      <c r="G43" s="9">
        <f>SUM(G9:G41)</f>
        <v>0</v>
      </c>
    </row>
    <row r="46" spans="2:4" ht="12.75">
      <c r="B46" s="17" t="s">
        <v>143</v>
      </c>
      <c r="D46" s="20" t="s">
        <v>144</v>
      </c>
    </row>
    <row r="48" ht="12.75">
      <c r="B48" s="21" t="s">
        <v>145</v>
      </c>
    </row>
    <row r="50" spans="2:3" ht="82.5" customHeight="1">
      <c r="B50" s="3" t="s">
        <v>146</v>
      </c>
      <c r="C50" s="3" t="s">
        <v>147</v>
      </c>
    </row>
    <row r="53" ht="12.75">
      <c r="B53" s="18" t="s">
        <v>148</v>
      </c>
    </row>
    <row r="54" ht="12.75">
      <c r="B54" s="19" t="s">
        <v>149</v>
      </c>
    </row>
    <row r="59" ht="12.75"/>
    <row r="60"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46:C46"/>
    <mergeCell ref="D46:K46"/>
    <mergeCell ref="B48:K48"/>
    <mergeCell ref="C50:K50"/>
    <mergeCell ref="B53:K53"/>
    <mergeCell ref="B54:K54"/>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