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'Itens'!$A$1:$L$131</definedName>
  </definedNames>
  <calcPr fullCalcOnLoad="1"/>
</workbook>
</file>

<file path=xl/sharedStrings.xml><?xml version="1.0" encoding="utf-8"?>
<sst xmlns="http://schemas.openxmlformats.org/spreadsheetml/2006/main" count="925" uniqueCount="346">
  <si>
    <t/>
  </si>
  <si>
    <t>PREFEITURA MUNICIPAL IBIAI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</si>
  <si>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</si>
  <si>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</si>
  <si>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</si>
  <si>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</si>
  <si>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</si>
  <si>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</si>
  <si>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14/1</t>
  </si>
  <si>
    <t xml:space="preserve">Critério de Julgamento: </t>
  </si>
  <si>
    <t>Menor Preço</t>
  </si>
  <si>
    <t xml:space="preserve">Forma de Adjudicação: </t>
  </si>
  <si>
    <t>Global</t>
  </si>
  <si>
    <t xml:space="preserve">Modalidade: </t>
  </si>
  <si>
    <t>Tomada de Preços</t>
  </si>
  <si>
    <t xml:space="preserve">Data Abertura: </t>
  </si>
  <si>
    <t>04/04/2023 14:00:00</t>
  </si>
  <si>
    <t xml:space="preserve">Objeto: </t>
  </si>
  <si>
    <t>CONTRATAÇÃO DE EMPRESA ESPECIALIZADA EM ENGENHARIA CIVIL PARA EXECUTAR CONSTRUÇÃO DE UM QUADRA ESPORTIVA COBERTA NA ESCOLA MUNICIPAL PROFESSORA LIDIA DE SALES CORDEIRO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</si>
  <si>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</si>
  <si>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</si>
  <si>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</si>
  <si>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</si>
  <si>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</si>
  <si>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</si>
  <si>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</si>
  <si>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</si>
  <si>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</si>
  <si>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</si>
  <si>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</si>
  <si>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</si>
  <si>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Valor Estimado</t>
  </si>
  <si>
    <t>Part. Ampla</t>
  </si>
  <si>
    <t>26354</t>
  </si>
  <si>
    <t>0001</t>
  </si>
  <si>
    <t xml:space="preserve">01 tecla simples 10A - 250V </t>
  </si>
  <si>
    <t>un</t>
  </si>
  <si>
    <t>759</t>
  </si>
  <si>
    <t>CONTRATAÇÃO DE EMPRESA ESPECIALIZADA EM ENGENHARIA CIVIL PARA EXECUTAR CONSTRUÇÃO DE UM QUADRA ESPORTIVA NA ESCOLA MUNICIPAL PROFESSORA LIDIA DE SALES CORDEIRO</t>
  </si>
  <si>
    <t>SIM</t>
  </si>
  <si>
    <t>26375</t>
  </si>
  <si>
    <t>0002</t>
  </si>
  <si>
    <t>140.000 - Emboço com argamassa 1:6 cimento e areia lavada média peneirada, para paredes revestidas com tinta, e = 20mm</t>
  </si>
  <si>
    <t>M²</t>
  </si>
  <si>
    <t>26384</t>
  </si>
  <si>
    <t>0003</t>
  </si>
  <si>
    <t>170.000 - Pintura texturizada com desempenadeira de aço, lixamento do emboço e fundo selador</t>
  </si>
  <si>
    <t>26383</t>
  </si>
  <si>
    <t>0004</t>
  </si>
  <si>
    <t>170.000 - Tinta acrílica em parede externa, sem emassamento (duas demãos)</t>
  </si>
  <si>
    <t>M2</t>
  </si>
  <si>
    <t>26387</t>
  </si>
  <si>
    <t>0005</t>
  </si>
  <si>
    <t>200.000 - Demarcação de quadra (tinta acrílica em piso para faixas de demarcação, com faixas de 5 cm e 8 cm de largura, aplicada com trincha)</t>
  </si>
  <si>
    <t>M</t>
  </si>
  <si>
    <t>26386</t>
  </si>
  <si>
    <t>0006</t>
  </si>
  <si>
    <t xml:space="preserve">200.000 - Pintura com tinta a base epox em piso de quadra esportiva concreto 2 demãos </t>
  </si>
  <si>
    <t>26389</t>
  </si>
  <si>
    <t>0007</t>
  </si>
  <si>
    <t>Alambrado para quadra esportiva com tela de arame galvanizado , fixada em quadros de tubos de aço galvanizado, h=2m</t>
  </si>
  <si>
    <t>26388</t>
  </si>
  <si>
    <t>0008</t>
  </si>
  <si>
    <t>Alambrado para quadra esportiva com tela de arame galvanizado, fixada em quadros de tubos de aço galvanizado, h=1m</t>
  </si>
  <si>
    <t>26327</t>
  </si>
  <si>
    <t>0009</t>
  </si>
  <si>
    <t xml:space="preserve">Alvenaria de vedação com bloco de concreto, 14x19x39 cm, espessura da parede 14 cm, juntas de 10mm com argamassa mista de cimento, cal hidratada e areia sem peneirar traço 1:0,5:8 </t>
  </si>
  <si>
    <t>26318</t>
  </si>
  <si>
    <t>0010</t>
  </si>
  <si>
    <t xml:space="preserve">Armadura de aço, CA 50, corte e dobra no canteiro                                                                                                                    </t>
  </si>
  <si>
    <t>KG</t>
  </si>
  <si>
    <t>26393</t>
  </si>
  <si>
    <t>0011</t>
  </si>
  <si>
    <t>Armadura de tela de aço CA 60B (tela de aço CA 60 soldada com trama de 100x100mm D=4,20mm do fio e arrame recozido) OBS: 2,20KG/M2</t>
  </si>
  <si>
    <t>26313</t>
  </si>
  <si>
    <t>0012</t>
  </si>
  <si>
    <t>Aterro Compactado manual, com soquete</t>
  </si>
  <si>
    <t>M3</t>
  </si>
  <si>
    <t>26378</t>
  </si>
  <si>
    <t>0013</t>
  </si>
  <si>
    <t>Azulejo extra assentado internamente com argamassa pré-fabridada de cimento colante, inclusive c/ rejuntamento interno ou externo</t>
  </si>
  <si>
    <t>26371</t>
  </si>
  <si>
    <t>0014</t>
  </si>
  <si>
    <t>Barra apoio deficiente tubo em aço inox 1 1/4"  L=100cm para parede</t>
  </si>
  <si>
    <t>26372</t>
  </si>
  <si>
    <t>0015</t>
  </si>
  <si>
    <t>Barra apoio deficiente tubo em aço inox 1 1/4" L=80cm para apoio de lavatório</t>
  </si>
  <si>
    <t>26312</t>
  </si>
  <si>
    <t>0016</t>
  </si>
  <si>
    <t>Barracão em madeira, piso cimentado e cobertura em telhas de fibrocimento ondulada</t>
  </si>
  <si>
    <t>26356</t>
  </si>
  <si>
    <t>0017</t>
  </si>
  <si>
    <t>Bipolar de 10 a 50 A</t>
  </si>
  <si>
    <t>26347</t>
  </si>
  <si>
    <t>0018</t>
  </si>
  <si>
    <t>Caixa de Inspeção ou passagem em alvenaria  60 X 60 X 60 cm, inclusive tampa em concreto, escavação, reaterro e bota-fora</t>
  </si>
  <si>
    <t>26365</t>
  </si>
  <si>
    <t>0019</t>
  </si>
  <si>
    <t>Caixa de passagem 4"x 2" sem placa</t>
  </si>
  <si>
    <t>26366</t>
  </si>
  <si>
    <t>0020</t>
  </si>
  <si>
    <t>Caixa octogonal p/ teto (laje maciça ou pré fabricada)</t>
  </si>
  <si>
    <t>26328</t>
  </si>
  <si>
    <t>0021</t>
  </si>
  <si>
    <t>Calha de chapa galvanizada, nº 24 desenvolvimento 60 cm</t>
  </si>
  <si>
    <t>26377</t>
  </si>
  <si>
    <t>0022</t>
  </si>
  <si>
    <t>Chapisco com argamassa 1:3 cimento e areia, a colher</t>
  </si>
  <si>
    <t>26397</t>
  </si>
  <si>
    <t>0023</t>
  </si>
  <si>
    <t>Cobertura em telhas de aço galvanizado, perfil ondulado, esp.  0,5 mm</t>
  </si>
  <si>
    <t>26361</t>
  </si>
  <si>
    <t>0024</t>
  </si>
  <si>
    <t xml:space="preserve">Cobre nú # 10mm² para aterramento </t>
  </si>
  <si>
    <t>26392</t>
  </si>
  <si>
    <t>0025</t>
  </si>
  <si>
    <t>Colchão de brita (lastro de brita 3 e 4 apiloado manualmente com maço de 30kg)</t>
  </si>
  <si>
    <t>M³</t>
  </si>
  <si>
    <t>26335</t>
  </si>
  <si>
    <t>0026</t>
  </si>
  <si>
    <t>Com canopla diâmetro 20mm (3/4") - (acabamento cromado)</t>
  </si>
  <si>
    <t>26336</t>
  </si>
  <si>
    <t>0027</t>
  </si>
  <si>
    <t>Com canopla diâmetro 40mm (1 1/2") - (acabamento cromado)</t>
  </si>
  <si>
    <t>26325</t>
  </si>
  <si>
    <t>0028</t>
  </si>
  <si>
    <t>Concreto armado (incluindo fornecimento, transporte, lançamento, forma e desforma)</t>
  </si>
  <si>
    <t>26320</t>
  </si>
  <si>
    <t>0029</t>
  </si>
  <si>
    <t>Concreto armado para fundação (incluindo fornecimento, transporte, lançamento, forma e desforma)</t>
  </si>
  <si>
    <t>26321</t>
  </si>
  <si>
    <t>0030</t>
  </si>
  <si>
    <t>Concreto estrutural virado no local,controle "A", consistência para vibração, brita 1, FCK=20 MPA e lançamento em fundação</t>
  </si>
  <si>
    <t>26394</t>
  </si>
  <si>
    <t>0031</t>
  </si>
  <si>
    <t>Concreto fck=25Mpa, e=8cm lançado em piso de quadra, executado em etapa única, para polimento mecânico, inclusive com juntas ou cortes em placas não maiores que 4,0 m2 e polimento mecânico superficial</t>
  </si>
  <si>
    <t>26329</t>
  </si>
  <si>
    <t>0032</t>
  </si>
  <si>
    <t>Condutor de água (tubo de PVC branco, com conexões, ponta bolsa e virola, diâmetro da seção 100mm)</t>
  </si>
  <si>
    <t>26337</t>
  </si>
  <si>
    <t>0033</t>
  </si>
  <si>
    <t>Conjunto elevatório motor-bomba (bomba centrífuga) de 3/4 HP</t>
  </si>
  <si>
    <t>26373</t>
  </si>
  <si>
    <t>0034</t>
  </si>
  <si>
    <t>Corrimão duplo em tubo de aço galvanizado d = 1 1/2"- fixado em alvenaria</t>
  </si>
  <si>
    <t>26340</t>
  </si>
  <si>
    <t>0035</t>
  </si>
  <si>
    <t xml:space="preserve">De polietileno cilindrico com tampa, capacidade 1.000 litros </t>
  </si>
  <si>
    <t>26362</t>
  </si>
  <si>
    <t>0036</t>
  </si>
  <si>
    <t>Diâmetro 20mm (3/4")</t>
  </si>
  <si>
    <t>26364</t>
  </si>
  <si>
    <t>0037</t>
  </si>
  <si>
    <t>Diâmetro 25mm (3/4")</t>
  </si>
  <si>
    <t>26363</t>
  </si>
  <si>
    <t>0038</t>
  </si>
  <si>
    <t>Diâmetro 40mm (1 1/2")</t>
  </si>
  <si>
    <t>26349</t>
  </si>
  <si>
    <t>0039</t>
  </si>
  <si>
    <t>Diâmetro de 100 mm</t>
  </si>
  <si>
    <t>26350</t>
  </si>
  <si>
    <t>0040</t>
  </si>
  <si>
    <t>Diâmetro de 150 mm</t>
  </si>
  <si>
    <t>26348</t>
  </si>
  <si>
    <t>0041</t>
  </si>
  <si>
    <t>Diâmetro de 40 mm</t>
  </si>
  <si>
    <t>26357</t>
  </si>
  <si>
    <t>0042</t>
  </si>
  <si>
    <t>Disjuntor de proteção diferencial residual (DR), bipolar, tipo DIN, corrente nominal de 25a, alta sensibilidade, corrente diferencial residual nominal com atuação de 30ma</t>
  </si>
  <si>
    <t>26342</t>
  </si>
  <si>
    <t>0043</t>
  </si>
  <si>
    <t>Dispenser toalheiro em ABS para folhas de papel</t>
  </si>
  <si>
    <t>26346</t>
  </si>
  <si>
    <t>0044</t>
  </si>
  <si>
    <t>Ducha higiênica com registro para controle do fluxo de água 1/2"</t>
  </si>
  <si>
    <t>26341</t>
  </si>
  <si>
    <t>0045</t>
  </si>
  <si>
    <t xml:space="preserve">Em fibra de vidro cilíndrico com tampa, capacidade 5.000 litros </t>
  </si>
  <si>
    <t>26351</t>
  </si>
  <si>
    <t>0046</t>
  </si>
  <si>
    <t>Em PVC, com grelha quadrada/redonda,150x150x75mm</t>
  </si>
  <si>
    <t>26391</t>
  </si>
  <si>
    <t>0047</t>
  </si>
  <si>
    <t xml:space="preserve">Equipamentos esportivos (volley, futsal, basquete) todos juntos </t>
  </si>
  <si>
    <t>CJ</t>
  </si>
  <si>
    <t>26314</t>
  </si>
  <si>
    <t>0048</t>
  </si>
  <si>
    <t>Escavação  manual de vala em solo de 1ª e 2ª categoria, profundidade em até 2,00m</t>
  </si>
  <si>
    <t>26315</t>
  </si>
  <si>
    <t>0049</t>
  </si>
  <si>
    <t xml:space="preserve">Escavação  manual em campo aberto em solo exceto rocha com profundidade em até 2,00m </t>
  </si>
  <si>
    <t>26317</t>
  </si>
  <si>
    <t>0050</t>
  </si>
  <si>
    <t xml:space="preserve">Escavação manual de tubulão à céu aberto </t>
  </si>
  <si>
    <t>26396</t>
  </si>
  <si>
    <t>0051</t>
  </si>
  <si>
    <t xml:space="preserve">Estrutura de aço para cobertura em arco, espaçamento entre arcos de 6,0 m, vão de 30,0 m, em aço  A 36, inclusive montagem </t>
  </si>
  <si>
    <t>26319</t>
  </si>
  <si>
    <t>0052</t>
  </si>
  <si>
    <t xml:space="preserve">Fôrma de madeira para fundação, com tábuas e sarrafos, 3 aproveitamentos e desforma </t>
  </si>
  <si>
    <t>26310</t>
  </si>
  <si>
    <t>0053</t>
  </si>
  <si>
    <t>Fornecimento e colocação de placa dos serviços de engenharia em chapa galvanizada (3,00 X 1,50m)   -  Governo do Estado  -  (Ampliação e / ou Reforma acima de R$ 30.000,00)</t>
  </si>
  <si>
    <t>26407</t>
  </si>
  <si>
    <t>0054</t>
  </si>
  <si>
    <t>Friso de alumínio anodizado natural 3/8”(uso interno)</t>
  </si>
  <si>
    <t>26374</t>
  </si>
  <si>
    <t>0055</t>
  </si>
  <si>
    <t>Guarda-corpo em aço galvanizado  d = 2" e corrimão duplo de tubo de aço galvanizado de d=1 1/2" (usado em rampas)</t>
  </si>
  <si>
    <t>26358</t>
  </si>
  <si>
    <t>0056</t>
  </si>
  <si>
    <t xml:space="preserve">Isolado de PVC seção 2,5 mm2 </t>
  </si>
  <si>
    <t>26359</t>
  </si>
  <si>
    <t>0057</t>
  </si>
  <si>
    <t>Isolado de PVC seção 4,0 mm2</t>
  </si>
  <si>
    <t>26360</t>
  </si>
  <si>
    <t>0058</t>
  </si>
  <si>
    <t>Isolado em PVC seção 10 mm2</t>
  </si>
  <si>
    <t>26370</t>
  </si>
  <si>
    <t>0059</t>
  </si>
  <si>
    <t>Janela de ferro completa, colocação e acabamento basculante</t>
  </si>
  <si>
    <t>26326</t>
  </si>
  <si>
    <t>0060</t>
  </si>
  <si>
    <t>Laje pré-fabricada treliçada para piso, intereixo 50 cm e=25cm (capeamento 5 cm e elemento cerâmico 20 cm) sobrecarga mínima 300 Kgf / m²</t>
  </si>
  <si>
    <t>26322</t>
  </si>
  <si>
    <t>0061</t>
  </si>
  <si>
    <t>Lastro de concreto (contra-piso) não estrutural impermeabilizado, E=6 cm</t>
  </si>
  <si>
    <t>26333</t>
  </si>
  <si>
    <t>0062</t>
  </si>
  <si>
    <t>Lavatório de louça, sem coluna completa para fixação direta.</t>
  </si>
  <si>
    <t>26400</t>
  </si>
  <si>
    <t>0063</t>
  </si>
  <si>
    <t>Levantamento planialtimétrico e cadastral, urbano, suburbano e rural em terreno até 2.000 m²</t>
  </si>
  <si>
    <t>26311</t>
  </si>
  <si>
    <t>0064</t>
  </si>
  <si>
    <t>Limpeza do terreno, raspagem, capina e queima manual</t>
  </si>
  <si>
    <t>26398</t>
  </si>
  <si>
    <t>0065</t>
  </si>
  <si>
    <t>Limpeza Geral da edificação</t>
  </si>
  <si>
    <t>26309</t>
  </si>
  <si>
    <t>0066</t>
  </si>
  <si>
    <t>Locação dos serviços de engenharia: execução de gabarito</t>
  </si>
  <si>
    <t>26352</t>
  </si>
  <si>
    <t>0067</t>
  </si>
  <si>
    <t>Luminária fluorescente completa com 2 lâmpadas de 20W ou 16W, tipo calha de sobrepor</t>
  </si>
  <si>
    <t>26323</t>
  </si>
  <si>
    <t>0068</t>
  </si>
  <si>
    <t>Mobilização e desmobilização por equipamentos de sondagem a percussão d= 2 1/2"</t>
  </si>
  <si>
    <t>26355</t>
  </si>
  <si>
    <t>0069</t>
  </si>
  <si>
    <t>Monopolar de 10  a 32 A</t>
  </si>
  <si>
    <t>26369</t>
  </si>
  <si>
    <t>0070</t>
  </si>
  <si>
    <t>Passa prato / Porta / portão de ferro, completo</t>
  </si>
  <si>
    <t>26382</t>
  </si>
  <si>
    <t>0071</t>
  </si>
  <si>
    <t>Passeio de concreto e= 8 cm, fck 15 Mpa, c/ preparo p/ terreno, incluindo preparo de caixa, sem revestimento com argamassa de cimento e areia</t>
  </si>
  <si>
    <t>26380</t>
  </si>
  <si>
    <t>0072</t>
  </si>
  <si>
    <t>Placa cimentícia 40 x 40 cm, e = 3,5 cm, de alta resistência, podotátil direcional ou alerta, assentada com argamassa de cimento e areia</t>
  </si>
  <si>
    <t>26343</t>
  </si>
  <si>
    <t>0073</t>
  </si>
  <si>
    <t>Porta -papel de louça branca</t>
  </si>
  <si>
    <t>26390</t>
  </si>
  <si>
    <t>0074</t>
  </si>
  <si>
    <t>Portão em tubo galvanizado de 1 1/2" com tela 2" fio 12 # 1/2" inclusive cadeado</t>
  </si>
  <si>
    <t>26401</t>
  </si>
  <si>
    <t>0075</t>
  </si>
  <si>
    <t>Projeto executivo de arquitetura em formato A1</t>
  </si>
  <si>
    <t>26406</t>
  </si>
  <si>
    <t>0076</t>
  </si>
  <si>
    <t xml:space="preserve">Projeto executivo de drenagem pluvial </t>
  </si>
  <si>
    <t>26403</t>
  </si>
  <si>
    <t>0077</t>
  </si>
  <si>
    <t>Projeto executivo de instalações elétricas em formato A1</t>
  </si>
  <si>
    <t>26402</t>
  </si>
  <si>
    <t>0078</t>
  </si>
  <si>
    <t>Projeto executivo de instalações hidrosanitárias em formato A1</t>
  </si>
  <si>
    <t>26404</t>
  </si>
  <si>
    <t>0079</t>
  </si>
  <si>
    <t>Projeto executivo e estrutural de estrutura de concreto</t>
  </si>
  <si>
    <t>26405</t>
  </si>
  <si>
    <t>0080</t>
  </si>
  <si>
    <t>Projeto executivo e estrutural de estrutura metálica</t>
  </si>
  <si>
    <t>26367</t>
  </si>
  <si>
    <t>0081</t>
  </si>
  <si>
    <t>Projetor externo para Lâmpada a vapor de mercúrio 250 W, com ângulo regulável, com alojamento para reator.</t>
  </si>
  <si>
    <t>26368</t>
  </si>
  <si>
    <t>0082</t>
  </si>
  <si>
    <t>Quadro de distribuição de luz em chapa de aço de sobrepor ou embutir, até 20 divisões modulares</t>
  </si>
  <si>
    <t>26345</t>
  </si>
  <si>
    <t>0083</t>
  </si>
  <si>
    <t>Ralo Seco PVC quadrado 100 X 40mm com grelha branca</t>
  </si>
  <si>
    <t>26316</t>
  </si>
  <si>
    <t>0084</t>
  </si>
  <si>
    <t>Reaterro manual de vala apiloado</t>
  </si>
  <si>
    <t>26376</t>
  </si>
  <si>
    <t>0085</t>
  </si>
  <si>
    <t>Reboco com argamassa 1:2:8 cimento, cal e areia</t>
  </si>
  <si>
    <t>26379</t>
  </si>
  <si>
    <t>0086</t>
  </si>
  <si>
    <t>Revestimento com cerâmica aplicado em piso, acabamento esmaltado, ambiente interno, padrão extra, cor branca, dimensão da peça até 2.025cm², PEI V, assentamento com argamassa industrializada, inclusive rejuntamento</t>
  </si>
  <si>
    <t>26344</t>
  </si>
  <si>
    <t>0087</t>
  </si>
  <si>
    <t>Saboneteira de louça branca sem alça</t>
  </si>
  <si>
    <t>26385</t>
  </si>
  <si>
    <t>0088</t>
  </si>
  <si>
    <t>Soleira ou peitoril de granito cinza andorinha e=2cm</t>
  </si>
  <si>
    <t>26324</t>
  </si>
  <si>
    <t>0089</t>
  </si>
  <si>
    <t>Sondagem a percurssão d=2 1/2" (profundidade mínima para medição 30m)</t>
  </si>
  <si>
    <t>26395</t>
  </si>
  <si>
    <t>0090</t>
  </si>
  <si>
    <t>Tela de nylon (malha 10 X 10 cm)</t>
  </si>
  <si>
    <t>26353</t>
  </si>
  <si>
    <t>0091</t>
  </si>
  <si>
    <t>Tomada universal 2 P+T</t>
  </si>
  <si>
    <t>26331</t>
  </si>
  <si>
    <t>0092</t>
  </si>
  <si>
    <t>Torneira de boia para Caixa dágua Ø 32mm.</t>
  </si>
  <si>
    <t>26330</t>
  </si>
  <si>
    <t>0093</t>
  </si>
  <si>
    <t>Torneira de pressão para uso geral, amarela, p/ jardim</t>
  </si>
  <si>
    <t>26399</t>
  </si>
  <si>
    <t>0094</t>
  </si>
  <si>
    <t>Transporte e carga manual de material a granel (ou demolição) até a caçamba em até 100m</t>
  </si>
  <si>
    <t>26338</t>
  </si>
  <si>
    <t>0095</t>
  </si>
  <si>
    <t>Tubo PVC soldável  25mm (com conexões), incluindo serviços de rasgo e enchimento de rasgo em alvenaria com argamassa para passagem de tubulação</t>
  </si>
  <si>
    <t>26339</t>
  </si>
  <si>
    <t>0096</t>
  </si>
  <si>
    <t>Tubo PVC soldável  40mm (com conexões), incluindo serviços de rasgo e enchimento de rasgo em alvenaria com argamassa para passagem de tubulação</t>
  </si>
  <si>
    <t>26332</t>
  </si>
  <si>
    <t>0097</t>
  </si>
  <si>
    <t>Válvula de descarga metálica com registro interno e canopla,D: 32mm (1 1/4") ou 40mm (1 1/2)</t>
  </si>
  <si>
    <t>26334</t>
  </si>
  <si>
    <t>0098</t>
  </si>
  <si>
    <t>Vaso sanitário convencional branca.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</si>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</sst>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9.7109375" style="0" customWidth="1"/>
    <col min="9" max="11" width="0" style="0" customWidth="1"/>
    <col min="12" max="13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7" t="s">
        <v>0</v>
      </c>
    </row>
    <row r="4" spans="2:3" ht="12.75">
      <c r="B4" s="2" t="s">
        <v>4</v>
      </c>
      <c r="C4" s="7" t="s">
        <v>0</v>
      </c>
    </row>
    <row r="5" spans="2:3" ht="12.75">
      <c r="B5" s="2" t="s">
        <v>5</v>
      </c>
      <c r="C5" s="7" t="s">
        <v>0</v>
      </c>
    </row>
    <row r="6" spans="2:3" ht="12.75">
      <c r="B6" s="2" t="s">
        <v>6</v>
      </c>
      <c r="C6" s="7" t="s">
        <v>0</v>
      </c>
    </row>
    <row r="7" spans="2:3" ht="12.75">
      <c r="B7" s="2" t="s">
        <v>7</v>
      </c>
      <c r="C7" s="6" t="s">
        <v>8</v>
      </c>
    </row>
    <row r="8" spans="2:3" ht="12.75">
      <c r="B8" s="2" t="s">
        <v>9</v>
      </c>
      <c r="C8" s="6" t="s">
        <v>10</v>
      </c>
    </row>
    <row r="9" spans="2:3" ht="12.75">
      <c r="B9" s="2" t="s">
        <v>11</v>
      </c>
      <c r="C9" s="6" t="s">
        <v>12</v>
      </c>
    </row>
    <row r="10" spans="2:3" ht="12.75">
      <c r="B10" s="2" t="s">
        <v>13</v>
      </c>
      <c r="C10" s="6" t="s">
        <v>14</v>
      </c>
    </row>
    <row r="11" spans="2:3" ht="12.75">
      <c r="B11" s="2" t="s">
        <v>15</v>
      </c>
      <c r="C11" s="6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6" t="s">
        <v>19</v>
      </c>
    </row>
    <row r="14" spans="1:13" ht="17.25" customHeight="1">
      <c r="A14" s="9" t="s">
        <v>20</v>
      </c>
      <c r="B14" s="9" t="s">
        <v>21</v>
      </c>
      <c r="C14" s="9" t="s">
        <v>22</v>
      </c>
      <c r="D14" s="9" t="s">
        <v>23</v>
      </c>
      <c r="E14" s="9" t="s">
        <v>24</v>
      </c>
      <c r="F14" s="9" t="s">
        <v>25</v>
      </c>
      <c r="G14" s="9" t="s">
        <v>26</v>
      </c>
      <c r="H14" s="9" t="s">
        <v>27</v>
      </c>
      <c r="I14" s="9" t="s">
        <v>28</v>
      </c>
      <c r="J14" s="9" t="s">
        <v>29</v>
      </c>
      <c r="K14" s="9" t="s">
        <v>30</v>
      </c>
      <c r="L14" s="9" t="s">
        <v>31</v>
      </c>
      <c r="M14" s="9" t="s">
        <v>32</v>
      </c>
    </row>
    <row r="15" spans="1:13" ht="12.75">
      <c r="A15" s="14" t="s">
        <v>33</v>
      </c>
      <c r="B15" s="14" t="s">
        <v>34</v>
      </c>
      <c r="C15" s="10" t="s">
        <v>35</v>
      </c>
      <c r="D15" s="10" t="s">
        <v>36</v>
      </c>
      <c r="E15" s="13">
        <v>4</v>
      </c>
      <c r="F15" s="15">
        <v>0</v>
      </c>
      <c r="G15" s="13">
        <f>ROUND(SUM(E15*F15),2)</f>
        <v>0</v>
      </c>
      <c r="H15" s="17" t="s">
        <v>0</v>
      </c>
      <c r="I15" s="14" t="s">
        <v>37</v>
      </c>
      <c r="J15" s="12" t="s">
        <v>38</v>
      </c>
      <c r="K15" s="10" t="s">
        <v>0</v>
      </c>
      <c r="L15" s="13">
        <v>17.45</v>
      </c>
      <c r="M15" s="13" t="s">
        <v>39</v>
      </c>
    </row>
    <row r="16" spans="1:13" ht="12.75">
      <c r="A16" s="14" t="s">
        <v>40</v>
      </c>
      <c r="B16" s="14" t="s">
        <v>41</v>
      </c>
      <c r="C16" s="10" t="s">
        <v>42</v>
      </c>
      <c r="D16" s="10" t="s">
        <v>43</v>
      </c>
      <c r="E16" s="13">
        <v>47.16</v>
      </c>
      <c r="F16" s="15">
        <v>0</v>
      </c>
      <c r="G16" s="13">
        <f>ROUND(SUM(E16*F16),2)</f>
        <v>0</v>
      </c>
      <c r="H16" s="17" t="s">
        <v>0</v>
      </c>
      <c r="I16" s="14" t="s">
        <v>37</v>
      </c>
      <c r="J16" s="12" t="s">
        <v>38</v>
      </c>
      <c r="K16" s="10" t="s">
        <v>0</v>
      </c>
      <c r="L16" s="13">
        <v>32.75</v>
      </c>
      <c r="M16" s="13" t="s">
        <v>39</v>
      </c>
    </row>
    <row r="17" spans="1:13" ht="12.75">
      <c r="A17" s="14" t="s">
        <v>44</v>
      </c>
      <c r="B17" s="14" t="s">
        <v>45</v>
      </c>
      <c r="C17" s="10" t="s">
        <v>46</v>
      </c>
      <c r="D17" s="10" t="s">
        <v>43</v>
      </c>
      <c r="E17" s="13">
        <v>423.21</v>
      </c>
      <c r="F17" s="15">
        <v>0</v>
      </c>
      <c r="G17" s="13">
        <f>ROUND(SUM(E17*F17),2)</f>
        <v>0</v>
      </c>
      <c r="H17" s="17" t="s">
        <v>0</v>
      </c>
      <c r="I17" s="14" t="s">
        <v>37</v>
      </c>
      <c r="J17" s="12" t="s">
        <v>38</v>
      </c>
      <c r="K17" s="10" t="s">
        <v>0</v>
      </c>
      <c r="L17" s="13">
        <v>26.91</v>
      </c>
      <c r="M17" s="13" t="s">
        <v>39</v>
      </c>
    </row>
    <row r="18" spans="1:13" ht="12.75">
      <c r="A18" s="14" t="s">
        <v>47</v>
      </c>
      <c r="B18" s="14" t="s">
        <v>48</v>
      </c>
      <c r="C18" s="10" t="s">
        <v>49</v>
      </c>
      <c r="D18" s="10" t="s">
        <v>50</v>
      </c>
      <c r="E18" s="13">
        <v>17.33</v>
      </c>
      <c r="F18" s="15">
        <v>0</v>
      </c>
      <c r="G18" s="13">
        <f>ROUND(SUM(E18*F18),2)</f>
        <v>0</v>
      </c>
      <c r="H18" s="17" t="s">
        <v>0</v>
      </c>
      <c r="I18" s="14" t="s">
        <v>37</v>
      </c>
      <c r="J18" s="12" t="s">
        <v>38</v>
      </c>
      <c r="K18" s="10" t="s">
        <v>0</v>
      </c>
      <c r="L18" s="13">
        <v>20.47</v>
      </c>
      <c r="M18" s="13" t="s">
        <v>39</v>
      </c>
    </row>
    <row r="19" spans="1:13" ht="12.75">
      <c r="A19" s="14" t="s">
        <v>51</v>
      </c>
      <c r="B19" s="14" t="s">
        <v>52</v>
      </c>
      <c r="C19" s="10" t="s">
        <v>53</v>
      </c>
      <c r="D19" s="10" t="s">
        <v>54</v>
      </c>
      <c r="E19" s="13">
        <v>180</v>
      </c>
      <c r="F19" s="15">
        <v>0</v>
      </c>
      <c r="G19" s="13">
        <f>ROUND(SUM(E19*F19),2)</f>
        <v>0</v>
      </c>
      <c r="H19" s="17" t="s">
        <v>0</v>
      </c>
      <c r="I19" s="14" t="s">
        <v>37</v>
      </c>
      <c r="J19" s="12" t="s">
        <v>38</v>
      </c>
      <c r="K19" s="10" t="s">
        <v>0</v>
      </c>
      <c r="L19" s="13">
        <v>4.78</v>
      </c>
      <c r="M19" s="13" t="s">
        <v>39</v>
      </c>
    </row>
    <row r="20" spans="1:13" ht="12.75">
      <c r="A20" s="14" t="s">
        <v>55</v>
      </c>
      <c r="B20" s="14" t="s">
        <v>56</v>
      </c>
      <c r="C20" s="10" t="s">
        <v>57</v>
      </c>
      <c r="D20" s="10" t="s">
        <v>50</v>
      </c>
      <c r="E20" s="13">
        <v>294.03</v>
      </c>
      <c r="F20" s="15">
        <v>0</v>
      </c>
      <c r="G20" s="13">
        <f>ROUND(SUM(E20*F20),2)</f>
        <v>0</v>
      </c>
      <c r="H20" s="17" t="s">
        <v>0</v>
      </c>
      <c r="I20" s="14" t="s">
        <v>37</v>
      </c>
      <c r="J20" s="12" t="s">
        <v>38</v>
      </c>
      <c r="K20" s="10" t="s">
        <v>0</v>
      </c>
      <c r="L20" s="13">
        <v>23.15</v>
      </c>
      <c r="M20" s="13" t="s">
        <v>39</v>
      </c>
    </row>
    <row r="21" spans="1:13" ht="12.75">
      <c r="A21" s="14" t="s">
        <v>58</v>
      </c>
      <c r="B21" s="14" t="s">
        <v>59</v>
      </c>
      <c r="C21" s="10" t="s">
        <v>60</v>
      </c>
      <c r="D21" s="10" t="s">
        <v>54</v>
      </c>
      <c r="E21" s="13">
        <v>104.85</v>
      </c>
      <c r="F21" s="15">
        <v>0</v>
      </c>
      <c r="G21" s="13">
        <f>ROUND(SUM(E21*F21),2)</f>
        <v>0</v>
      </c>
      <c r="H21" s="17" t="s">
        <v>0</v>
      </c>
      <c r="I21" s="14" t="s">
        <v>37</v>
      </c>
      <c r="J21" s="12" t="s">
        <v>38</v>
      </c>
      <c r="K21" s="10" t="s">
        <v>0</v>
      </c>
      <c r="L21" s="13">
        <v>304.57</v>
      </c>
      <c r="M21" s="13" t="s">
        <v>39</v>
      </c>
    </row>
    <row r="22" spans="1:13" ht="12.75">
      <c r="A22" s="14" t="s">
        <v>61</v>
      </c>
      <c r="B22" s="14" t="s">
        <v>62</v>
      </c>
      <c r="C22" s="10" t="s">
        <v>63</v>
      </c>
      <c r="D22" s="10" t="s">
        <v>54</v>
      </c>
      <c r="E22" s="13">
        <v>10.24</v>
      </c>
      <c r="F22" s="15">
        <v>0</v>
      </c>
      <c r="G22" s="13">
        <f>ROUND(SUM(E22*F22),2)</f>
        <v>0</v>
      </c>
      <c r="H22" s="17" t="s">
        <v>0</v>
      </c>
      <c r="I22" s="14" t="s">
        <v>37</v>
      </c>
      <c r="J22" s="12" t="s">
        <v>38</v>
      </c>
      <c r="K22" s="10" t="s">
        <v>0</v>
      </c>
      <c r="L22" s="13">
        <v>181.53</v>
      </c>
      <c r="M22" s="13" t="s">
        <v>39</v>
      </c>
    </row>
    <row r="23" spans="1:13" ht="12.75">
      <c r="A23" s="14" t="s">
        <v>64</v>
      </c>
      <c r="B23" s="14" t="s">
        <v>65</v>
      </c>
      <c r="C23" s="10" t="s">
        <v>66</v>
      </c>
      <c r="D23" s="10" t="s">
        <v>50</v>
      </c>
      <c r="E23" s="13">
        <v>281.83</v>
      </c>
      <c r="F23" s="15">
        <v>0</v>
      </c>
      <c r="G23" s="13">
        <f>ROUND(SUM(E23*F23),2)</f>
        <v>0</v>
      </c>
      <c r="H23" s="17" t="s">
        <v>0</v>
      </c>
      <c r="I23" s="14" t="s">
        <v>37</v>
      </c>
      <c r="J23" s="12" t="s">
        <v>38</v>
      </c>
      <c r="K23" s="10" t="s">
        <v>0</v>
      </c>
      <c r="L23" s="13">
        <v>54.64</v>
      </c>
      <c r="M23" s="13" t="s">
        <v>39</v>
      </c>
    </row>
    <row r="24" spans="1:13" ht="12.75">
      <c r="A24" s="14" t="s">
        <v>67</v>
      </c>
      <c r="B24" s="14" t="s">
        <v>68</v>
      </c>
      <c r="C24" s="10" t="s">
        <v>69</v>
      </c>
      <c r="D24" s="10" t="s">
        <v>70</v>
      </c>
      <c r="E24" s="13">
        <v>1183</v>
      </c>
      <c r="F24" s="15">
        <v>0</v>
      </c>
      <c r="G24" s="13">
        <f>ROUND(SUM(E24*F24),2)</f>
        <v>0</v>
      </c>
      <c r="H24" s="17" t="s">
        <v>0</v>
      </c>
      <c r="I24" s="14" t="s">
        <v>37</v>
      </c>
      <c r="J24" s="12" t="s">
        <v>38</v>
      </c>
      <c r="K24" s="10" t="s">
        <v>0</v>
      </c>
      <c r="L24" s="13">
        <v>16.31</v>
      </c>
      <c r="M24" s="13" t="s">
        <v>39</v>
      </c>
    </row>
    <row r="25" spans="1:13" ht="12.75">
      <c r="A25" s="14" t="s">
        <v>71</v>
      </c>
      <c r="B25" s="14" t="s">
        <v>72</v>
      </c>
      <c r="C25" s="10" t="s">
        <v>73</v>
      </c>
      <c r="D25" s="10" t="s">
        <v>70</v>
      </c>
      <c r="E25" s="13">
        <v>646.87</v>
      </c>
      <c r="F25" s="15">
        <v>0</v>
      </c>
      <c r="G25" s="13">
        <f>ROUND(SUM(E25*F25),2)</f>
        <v>0</v>
      </c>
      <c r="H25" s="17" t="s">
        <v>0</v>
      </c>
      <c r="I25" s="14" t="s">
        <v>37</v>
      </c>
      <c r="J25" s="12" t="s">
        <v>38</v>
      </c>
      <c r="K25" s="10" t="s">
        <v>0</v>
      </c>
      <c r="L25" s="13">
        <v>23.52</v>
      </c>
      <c r="M25" s="13" t="s">
        <v>39</v>
      </c>
    </row>
    <row r="26" spans="1:13" ht="12.75">
      <c r="A26" s="14" t="s">
        <v>74</v>
      </c>
      <c r="B26" s="14" t="s">
        <v>75</v>
      </c>
      <c r="C26" s="10" t="s">
        <v>76</v>
      </c>
      <c r="D26" s="10" t="s">
        <v>77</v>
      </c>
      <c r="E26" s="13">
        <v>10.04</v>
      </c>
      <c r="F26" s="15">
        <v>0</v>
      </c>
      <c r="G26" s="13">
        <f>ROUND(SUM(E26*F26),2)</f>
        <v>0</v>
      </c>
      <c r="H26" s="17" t="s">
        <v>0</v>
      </c>
      <c r="I26" s="14" t="s">
        <v>37</v>
      </c>
      <c r="J26" s="12" t="s">
        <v>38</v>
      </c>
      <c r="K26" s="10" t="s">
        <v>0</v>
      </c>
      <c r="L26" s="13">
        <v>65.63</v>
      </c>
      <c r="M26" s="13" t="s">
        <v>39</v>
      </c>
    </row>
    <row r="27" spans="1:13" ht="12.75">
      <c r="A27" s="14" t="s">
        <v>78</v>
      </c>
      <c r="B27" s="14" t="s">
        <v>79</v>
      </c>
      <c r="C27" s="10" t="s">
        <v>80</v>
      </c>
      <c r="D27" s="10" t="s">
        <v>43</v>
      </c>
      <c r="E27" s="13">
        <v>47.16</v>
      </c>
      <c r="F27" s="15">
        <v>0</v>
      </c>
      <c r="G27" s="13">
        <f>ROUND(SUM(E27*F27),2)</f>
        <v>0</v>
      </c>
      <c r="H27" s="17" t="s">
        <v>0</v>
      </c>
      <c r="I27" s="14" t="s">
        <v>37</v>
      </c>
      <c r="J27" s="12" t="s">
        <v>38</v>
      </c>
      <c r="K27" s="10" t="s">
        <v>0</v>
      </c>
      <c r="L27" s="13">
        <v>64.08</v>
      </c>
      <c r="M27" s="13" t="s">
        <v>39</v>
      </c>
    </row>
    <row r="28" spans="1:13" ht="12.75">
      <c r="A28" s="14" t="s">
        <v>81</v>
      </c>
      <c r="B28" s="14" t="s">
        <v>82</v>
      </c>
      <c r="C28" s="10" t="s">
        <v>83</v>
      </c>
      <c r="D28" s="10" t="s">
        <v>36</v>
      </c>
      <c r="E28" s="13">
        <v>4</v>
      </c>
      <c r="F28" s="15">
        <v>0</v>
      </c>
      <c r="G28" s="13">
        <f>ROUND(SUM(E28*F28),2)</f>
        <v>0</v>
      </c>
      <c r="H28" s="17" t="s">
        <v>0</v>
      </c>
      <c r="I28" s="14" t="s">
        <v>37</v>
      </c>
      <c r="J28" s="12" t="s">
        <v>38</v>
      </c>
      <c r="K28" s="10" t="s">
        <v>0</v>
      </c>
      <c r="L28" s="13">
        <v>277.87</v>
      </c>
      <c r="M28" s="13" t="s">
        <v>39</v>
      </c>
    </row>
    <row r="29" spans="1:13" ht="12.75">
      <c r="A29" s="14" t="s">
        <v>84</v>
      </c>
      <c r="B29" s="14" t="s">
        <v>85</v>
      </c>
      <c r="C29" s="10" t="s">
        <v>86</v>
      </c>
      <c r="D29" s="10" t="s">
        <v>36</v>
      </c>
      <c r="E29" s="13">
        <v>2</v>
      </c>
      <c r="F29" s="15">
        <v>0</v>
      </c>
      <c r="G29" s="13">
        <f>ROUND(SUM(E29*F29),2)</f>
        <v>0</v>
      </c>
      <c r="H29" s="17" t="s">
        <v>0</v>
      </c>
      <c r="I29" s="14" t="s">
        <v>37</v>
      </c>
      <c r="J29" s="12" t="s">
        <v>38</v>
      </c>
      <c r="K29" s="10" t="s">
        <v>0</v>
      </c>
      <c r="L29" s="13">
        <v>294.65</v>
      </c>
      <c r="M29" s="13" t="s">
        <v>39</v>
      </c>
    </row>
    <row r="30" spans="1:13" ht="12.75">
      <c r="A30" s="14" t="s">
        <v>87</v>
      </c>
      <c r="B30" s="14" t="s">
        <v>88</v>
      </c>
      <c r="C30" s="10" t="s">
        <v>89</v>
      </c>
      <c r="D30" s="10" t="s">
        <v>43</v>
      </c>
      <c r="E30" s="13">
        <v>10.89</v>
      </c>
      <c r="F30" s="15">
        <v>0</v>
      </c>
      <c r="G30" s="13">
        <f>ROUND(SUM(E30*F30),2)</f>
        <v>0</v>
      </c>
      <c r="H30" s="17" t="s">
        <v>0</v>
      </c>
      <c r="I30" s="14" t="s">
        <v>37</v>
      </c>
      <c r="J30" s="12" t="s">
        <v>38</v>
      </c>
      <c r="K30" s="10" t="s">
        <v>0</v>
      </c>
      <c r="L30" s="13">
        <v>513.97</v>
      </c>
      <c r="M30" s="13" t="s">
        <v>39</v>
      </c>
    </row>
    <row r="31" spans="1:13" ht="12.75">
      <c r="A31" s="14" t="s">
        <v>90</v>
      </c>
      <c r="B31" s="14" t="s">
        <v>91</v>
      </c>
      <c r="C31" s="10" t="s">
        <v>92</v>
      </c>
      <c r="D31" s="10" t="s">
        <v>36</v>
      </c>
      <c r="E31" s="13">
        <v>4</v>
      </c>
      <c r="F31" s="15">
        <v>0</v>
      </c>
      <c r="G31" s="13">
        <f>ROUND(SUM(E31*F31),2)</f>
        <v>0</v>
      </c>
      <c r="H31" s="17" t="s">
        <v>0</v>
      </c>
      <c r="I31" s="14" t="s">
        <v>37</v>
      </c>
      <c r="J31" s="12" t="s">
        <v>38</v>
      </c>
      <c r="K31" s="10" t="s">
        <v>0</v>
      </c>
      <c r="L31" s="13">
        <v>54.8</v>
      </c>
      <c r="M31" s="13" t="s">
        <v>39</v>
      </c>
    </row>
    <row r="32" spans="1:13" ht="12.75">
      <c r="A32" s="14" t="s">
        <v>93</v>
      </c>
      <c r="B32" s="14" t="s">
        <v>94</v>
      </c>
      <c r="C32" s="10" t="s">
        <v>95</v>
      </c>
      <c r="D32" s="10" t="s">
        <v>36</v>
      </c>
      <c r="E32" s="13">
        <v>10</v>
      </c>
      <c r="F32" s="15">
        <v>0</v>
      </c>
      <c r="G32" s="13">
        <f>ROUND(SUM(E32*F32),2)</f>
        <v>0</v>
      </c>
      <c r="H32" s="17" t="s">
        <v>0</v>
      </c>
      <c r="I32" s="14" t="s">
        <v>37</v>
      </c>
      <c r="J32" s="12" t="s">
        <v>38</v>
      </c>
      <c r="K32" s="10" t="s">
        <v>0</v>
      </c>
      <c r="L32" s="13">
        <v>410.65</v>
      </c>
      <c r="M32" s="13" t="s">
        <v>39</v>
      </c>
    </row>
    <row r="33" spans="1:13" ht="12.75">
      <c r="A33" s="14" t="s">
        <v>96</v>
      </c>
      <c r="B33" s="14" t="s">
        <v>97</v>
      </c>
      <c r="C33" s="10" t="s">
        <v>98</v>
      </c>
      <c r="D33" s="10" t="s">
        <v>36</v>
      </c>
      <c r="E33" s="13">
        <v>11</v>
      </c>
      <c r="F33" s="15">
        <v>0</v>
      </c>
      <c r="G33" s="13">
        <f>ROUND(SUM(E33*F33),2)</f>
        <v>0</v>
      </c>
      <c r="H33" s="17" t="s">
        <v>0</v>
      </c>
      <c r="I33" s="14" t="s">
        <v>37</v>
      </c>
      <c r="J33" s="12" t="s">
        <v>38</v>
      </c>
      <c r="K33" s="10" t="s">
        <v>0</v>
      </c>
      <c r="L33" s="13">
        <v>9.7</v>
      </c>
      <c r="M33" s="13" t="s">
        <v>39</v>
      </c>
    </row>
    <row r="34" spans="1:13" ht="12.75">
      <c r="A34" s="14" t="s">
        <v>99</v>
      </c>
      <c r="B34" s="14" t="s">
        <v>100</v>
      </c>
      <c r="C34" s="10" t="s">
        <v>101</v>
      </c>
      <c r="D34" s="10" t="s">
        <v>36</v>
      </c>
      <c r="E34" s="13">
        <v>3</v>
      </c>
      <c r="F34" s="15">
        <v>0</v>
      </c>
      <c r="G34" s="13">
        <f>ROUND(SUM(E34*F34),2)</f>
        <v>0</v>
      </c>
      <c r="H34" s="17" t="s">
        <v>0</v>
      </c>
      <c r="I34" s="14" t="s">
        <v>37</v>
      </c>
      <c r="J34" s="12" t="s">
        <v>38</v>
      </c>
      <c r="K34" s="10" t="s">
        <v>0</v>
      </c>
      <c r="L34" s="13">
        <v>10.67</v>
      </c>
      <c r="M34" s="13" t="s">
        <v>39</v>
      </c>
    </row>
    <row r="35" spans="1:13" ht="12.75">
      <c r="A35" s="14" t="s">
        <v>102</v>
      </c>
      <c r="B35" s="14" t="s">
        <v>103</v>
      </c>
      <c r="C35" s="10" t="s">
        <v>104</v>
      </c>
      <c r="D35" s="10" t="s">
        <v>54</v>
      </c>
      <c r="E35" s="13">
        <v>56</v>
      </c>
      <c r="F35" s="15">
        <v>0</v>
      </c>
      <c r="G35" s="13">
        <f>ROUND(SUM(E35*F35),2)</f>
        <v>0</v>
      </c>
      <c r="H35" s="17" t="s">
        <v>0</v>
      </c>
      <c r="I35" s="14" t="s">
        <v>37</v>
      </c>
      <c r="J35" s="12" t="s">
        <v>38</v>
      </c>
      <c r="K35" s="10" t="s">
        <v>0</v>
      </c>
      <c r="L35" s="13">
        <v>85.59</v>
      </c>
      <c r="M35" s="13" t="s">
        <v>39</v>
      </c>
    </row>
    <row r="36" spans="1:13" ht="12.75">
      <c r="A36" s="14" t="s">
        <v>105</v>
      </c>
      <c r="B36" s="14" t="s">
        <v>106</v>
      </c>
      <c r="C36" s="10" t="s">
        <v>107</v>
      </c>
      <c r="D36" s="10" t="s">
        <v>43</v>
      </c>
      <c r="E36" s="13">
        <v>487.7</v>
      </c>
      <c r="F36" s="15">
        <v>0</v>
      </c>
      <c r="G36" s="13">
        <f>ROUND(SUM(E36*F36),2)</f>
        <v>0</v>
      </c>
      <c r="H36" s="17" t="s">
        <v>0</v>
      </c>
      <c r="I36" s="14" t="s">
        <v>37</v>
      </c>
      <c r="J36" s="12" t="s">
        <v>38</v>
      </c>
      <c r="K36" s="10" t="s">
        <v>0</v>
      </c>
      <c r="L36" s="13">
        <v>8.65</v>
      </c>
      <c r="M36" s="13" t="s">
        <v>39</v>
      </c>
    </row>
    <row r="37" spans="1:13" ht="12.75">
      <c r="A37" s="14" t="s">
        <v>108</v>
      </c>
      <c r="B37" s="14" t="s">
        <v>109</v>
      </c>
      <c r="C37" s="10" t="s">
        <v>110</v>
      </c>
      <c r="D37" s="10" t="s">
        <v>43</v>
      </c>
      <c r="E37" s="13">
        <v>744.74</v>
      </c>
      <c r="F37" s="15">
        <v>0</v>
      </c>
      <c r="G37" s="13">
        <f>ROUND(SUM(E37*F37),2)</f>
        <v>0</v>
      </c>
      <c r="H37" s="17" t="s">
        <v>0</v>
      </c>
      <c r="I37" s="14" t="s">
        <v>37</v>
      </c>
      <c r="J37" s="12" t="s">
        <v>38</v>
      </c>
      <c r="K37" s="10" t="s">
        <v>0</v>
      </c>
      <c r="L37" s="13">
        <v>104.44</v>
      </c>
      <c r="M37" s="13" t="s">
        <v>39</v>
      </c>
    </row>
    <row r="38" spans="1:13" ht="12.75">
      <c r="A38" s="14" t="s">
        <v>111</v>
      </c>
      <c r="B38" s="14" t="s">
        <v>112</v>
      </c>
      <c r="C38" s="10" t="s">
        <v>113</v>
      </c>
      <c r="D38" s="10" t="s">
        <v>54</v>
      </c>
      <c r="E38" s="13">
        <v>10</v>
      </c>
      <c r="F38" s="15">
        <v>0</v>
      </c>
      <c r="G38" s="13">
        <f>ROUND(SUM(E38*F38),2)</f>
        <v>0</v>
      </c>
      <c r="H38" s="17" t="s">
        <v>0</v>
      </c>
      <c r="I38" s="14" t="s">
        <v>37</v>
      </c>
      <c r="J38" s="12" t="s">
        <v>38</v>
      </c>
      <c r="K38" s="10" t="s">
        <v>0</v>
      </c>
      <c r="L38" s="13">
        <v>15.63</v>
      </c>
      <c r="M38" s="13" t="s">
        <v>39</v>
      </c>
    </row>
    <row r="39" spans="1:13" ht="12.75">
      <c r="A39" s="14" t="s">
        <v>114</v>
      </c>
      <c r="B39" s="14" t="s">
        <v>115</v>
      </c>
      <c r="C39" s="10" t="s">
        <v>116</v>
      </c>
      <c r="D39" s="10" t="s">
        <v>117</v>
      </c>
      <c r="E39" s="13">
        <v>14.7</v>
      </c>
      <c r="F39" s="15">
        <v>0</v>
      </c>
      <c r="G39" s="13">
        <f>ROUND(SUM(E39*F39),2)</f>
        <v>0</v>
      </c>
      <c r="H39" s="17" t="s">
        <v>0</v>
      </c>
      <c r="I39" s="14" t="s">
        <v>37</v>
      </c>
      <c r="J39" s="12" t="s">
        <v>38</v>
      </c>
      <c r="K39" s="10" t="s">
        <v>0</v>
      </c>
      <c r="L39" s="13">
        <v>142.86</v>
      </c>
      <c r="M39" s="13" t="s">
        <v>39</v>
      </c>
    </row>
    <row r="40" spans="1:13" ht="12.75">
      <c r="A40" s="14" t="s">
        <v>118</v>
      </c>
      <c r="B40" s="14" t="s">
        <v>119</v>
      </c>
      <c r="C40" s="10" t="s">
        <v>120</v>
      </c>
      <c r="D40" s="10" t="s">
        <v>36</v>
      </c>
      <c r="E40" s="13">
        <v>1</v>
      </c>
      <c r="F40" s="15">
        <v>0</v>
      </c>
      <c r="G40" s="13">
        <f>ROUND(SUM(E40*F40),2)</f>
        <v>0</v>
      </c>
      <c r="H40" s="17" t="s">
        <v>0</v>
      </c>
      <c r="I40" s="14" t="s">
        <v>37</v>
      </c>
      <c r="J40" s="12" t="s">
        <v>38</v>
      </c>
      <c r="K40" s="10" t="s">
        <v>0</v>
      </c>
      <c r="L40" s="13">
        <v>69.75</v>
      </c>
      <c r="M40" s="13" t="s">
        <v>39</v>
      </c>
    </row>
    <row r="41" spans="1:13" ht="12.75">
      <c r="A41" s="14" t="s">
        <v>121</v>
      </c>
      <c r="B41" s="14" t="s">
        <v>122</v>
      </c>
      <c r="C41" s="10" t="s">
        <v>123</v>
      </c>
      <c r="D41" s="10" t="s">
        <v>36</v>
      </c>
      <c r="E41" s="13">
        <v>2</v>
      </c>
      <c r="F41" s="15">
        <v>0</v>
      </c>
      <c r="G41" s="13">
        <f>ROUND(SUM(E41*F41),2)</f>
        <v>0</v>
      </c>
      <c r="H41" s="17" t="s">
        <v>0</v>
      </c>
      <c r="I41" s="14" t="s">
        <v>37</v>
      </c>
      <c r="J41" s="12" t="s">
        <v>38</v>
      </c>
      <c r="K41" s="10" t="s">
        <v>0</v>
      </c>
      <c r="L41" s="13">
        <v>142.74</v>
      </c>
      <c r="M41" s="13" t="s">
        <v>39</v>
      </c>
    </row>
    <row r="42" spans="1:13" ht="12.75">
      <c r="A42" s="14" t="s">
        <v>124</v>
      </c>
      <c r="B42" s="14" t="s">
        <v>125</v>
      </c>
      <c r="C42" s="10" t="s">
        <v>126</v>
      </c>
      <c r="D42" s="10" t="s">
        <v>77</v>
      </c>
      <c r="E42" s="13">
        <v>2.57</v>
      </c>
      <c r="F42" s="15">
        <v>0</v>
      </c>
      <c r="G42" s="13">
        <f>ROUND(SUM(E42*F42),2)</f>
        <v>0</v>
      </c>
      <c r="H42" s="17" t="s">
        <v>0</v>
      </c>
      <c r="I42" s="14" t="s">
        <v>37</v>
      </c>
      <c r="J42" s="12" t="s">
        <v>38</v>
      </c>
      <c r="K42" s="10" t="s">
        <v>0</v>
      </c>
      <c r="L42" s="13">
        <v>2886.84</v>
      </c>
      <c r="M42" s="13" t="s">
        <v>39</v>
      </c>
    </row>
    <row r="43" spans="1:13" ht="12.75">
      <c r="A43" s="14" t="s">
        <v>127</v>
      </c>
      <c r="B43" s="14" t="s">
        <v>128</v>
      </c>
      <c r="C43" s="10" t="s">
        <v>129</v>
      </c>
      <c r="D43" s="10" t="s">
        <v>77</v>
      </c>
      <c r="E43" s="13">
        <v>0.42</v>
      </c>
      <c r="F43" s="15">
        <v>0</v>
      </c>
      <c r="G43" s="13">
        <f>ROUND(SUM(E43*F43),2)</f>
        <v>0</v>
      </c>
      <c r="H43" s="17" t="s">
        <v>0</v>
      </c>
      <c r="I43" s="14" t="s">
        <v>37</v>
      </c>
      <c r="J43" s="12" t="s">
        <v>38</v>
      </c>
      <c r="K43" s="10" t="s">
        <v>0</v>
      </c>
      <c r="L43" s="13">
        <v>2100.02</v>
      </c>
      <c r="M43" s="13" t="s">
        <v>39</v>
      </c>
    </row>
    <row r="44" spans="1:13" ht="12.75">
      <c r="A44" s="14" t="s">
        <v>130</v>
      </c>
      <c r="B44" s="14" t="s">
        <v>131</v>
      </c>
      <c r="C44" s="10" t="s">
        <v>132</v>
      </c>
      <c r="D44" s="10" t="s">
        <v>117</v>
      </c>
      <c r="E44" s="13">
        <v>33.8</v>
      </c>
      <c r="F44" s="15">
        <v>0</v>
      </c>
      <c r="G44" s="13">
        <f>ROUND(SUM(E44*F44),2)</f>
        <v>0</v>
      </c>
      <c r="H44" s="17" t="s">
        <v>0</v>
      </c>
      <c r="I44" s="14" t="s">
        <v>37</v>
      </c>
      <c r="J44" s="12" t="s">
        <v>38</v>
      </c>
      <c r="K44" s="10" t="s">
        <v>0</v>
      </c>
      <c r="L44" s="13">
        <v>496.26</v>
      </c>
      <c r="M44" s="13" t="s">
        <v>39</v>
      </c>
    </row>
    <row r="45" spans="1:13" ht="12.75">
      <c r="A45" s="14" t="s">
        <v>133</v>
      </c>
      <c r="B45" s="14" t="s">
        <v>134</v>
      </c>
      <c r="C45" s="10" t="s">
        <v>135</v>
      </c>
      <c r="D45" s="10" t="s">
        <v>117</v>
      </c>
      <c r="E45" s="13">
        <v>23.52</v>
      </c>
      <c r="F45" s="15">
        <v>0</v>
      </c>
      <c r="G45" s="13">
        <f>ROUND(SUM(E45*F45),2)</f>
        <v>0</v>
      </c>
      <c r="H45" s="17" t="s">
        <v>0</v>
      </c>
      <c r="I45" s="14" t="s">
        <v>37</v>
      </c>
      <c r="J45" s="12" t="s">
        <v>38</v>
      </c>
      <c r="K45" s="10" t="s">
        <v>0</v>
      </c>
      <c r="L45" s="13">
        <v>671.13</v>
      </c>
      <c r="M45" s="13" t="s">
        <v>39</v>
      </c>
    </row>
    <row r="46" spans="1:13" ht="12.75">
      <c r="A46" s="14" t="s">
        <v>136</v>
      </c>
      <c r="B46" s="14" t="s">
        <v>137</v>
      </c>
      <c r="C46" s="10" t="s">
        <v>138</v>
      </c>
      <c r="D46" s="10" t="s">
        <v>54</v>
      </c>
      <c r="E46" s="13">
        <v>48</v>
      </c>
      <c r="F46" s="15">
        <v>0</v>
      </c>
      <c r="G46" s="13">
        <f>ROUND(SUM(E46*F46),2)</f>
        <v>0</v>
      </c>
      <c r="H46" s="17" t="s">
        <v>0</v>
      </c>
      <c r="I46" s="14" t="s">
        <v>37</v>
      </c>
      <c r="J46" s="12" t="s">
        <v>38</v>
      </c>
      <c r="K46" s="10" t="s">
        <v>0</v>
      </c>
      <c r="L46" s="13">
        <v>108.24</v>
      </c>
      <c r="M46" s="13" t="s">
        <v>39</v>
      </c>
    </row>
    <row r="47" spans="1:13" ht="12.75">
      <c r="A47" s="14" t="s">
        <v>139</v>
      </c>
      <c r="B47" s="14" t="s">
        <v>140</v>
      </c>
      <c r="C47" s="10" t="s">
        <v>141</v>
      </c>
      <c r="D47" s="10" t="s">
        <v>36</v>
      </c>
      <c r="E47" s="13">
        <v>1</v>
      </c>
      <c r="F47" s="15">
        <v>0</v>
      </c>
      <c r="G47" s="13">
        <f>ROUND(SUM(E47*F47),2)</f>
        <v>0</v>
      </c>
      <c r="H47" s="17" t="s">
        <v>0</v>
      </c>
      <c r="I47" s="14" t="s">
        <v>37</v>
      </c>
      <c r="J47" s="12" t="s">
        <v>38</v>
      </c>
      <c r="K47" s="10" t="s">
        <v>0</v>
      </c>
      <c r="L47" s="13">
        <v>1553.29</v>
      </c>
      <c r="M47" s="13" t="s">
        <v>39</v>
      </c>
    </row>
    <row r="48" spans="1:13" ht="12.75">
      <c r="A48" s="14" t="s">
        <v>142</v>
      </c>
      <c r="B48" s="14" t="s">
        <v>143</v>
      </c>
      <c r="C48" s="10" t="s">
        <v>144</v>
      </c>
      <c r="D48" s="10" t="s">
        <v>54</v>
      </c>
      <c r="E48" s="13">
        <v>15.36</v>
      </c>
      <c r="F48" s="15">
        <v>0</v>
      </c>
      <c r="G48" s="13">
        <f>ROUND(SUM(E48*F48),2)</f>
        <v>0</v>
      </c>
      <c r="H48" s="17" t="s">
        <v>0</v>
      </c>
      <c r="I48" s="14" t="s">
        <v>37</v>
      </c>
      <c r="J48" s="12" t="s">
        <v>38</v>
      </c>
      <c r="K48" s="10" t="s">
        <v>0</v>
      </c>
      <c r="L48" s="13">
        <v>135.18</v>
      </c>
      <c r="M48" s="13" t="s">
        <v>39</v>
      </c>
    </row>
    <row r="49" spans="1:13" ht="12.75">
      <c r="A49" s="14" t="s">
        <v>145</v>
      </c>
      <c r="B49" s="14" t="s">
        <v>146</v>
      </c>
      <c r="C49" s="10" t="s">
        <v>147</v>
      </c>
      <c r="D49" s="10" t="s">
        <v>36</v>
      </c>
      <c r="E49" s="13">
        <v>1</v>
      </c>
      <c r="F49" s="15">
        <v>0</v>
      </c>
      <c r="G49" s="13">
        <f>ROUND(SUM(E49*F49),2)</f>
        <v>0</v>
      </c>
      <c r="H49" s="17" t="s">
        <v>0</v>
      </c>
      <c r="I49" s="14" t="s">
        <v>37</v>
      </c>
      <c r="J49" s="12" t="s">
        <v>38</v>
      </c>
      <c r="K49" s="10" t="s">
        <v>0</v>
      </c>
      <c r="L49" s="13">
        <v>756.93</v>
      </c>
      <c r="M49" s="13" t="s">
        <v>39</v>
      </c>
    </row>
    <row r="50" spans="1:13" ht="12.75">
      <c r="A50" s="14" t="s">
        <v>148</v>
      </c>
      <c r="B50" s="14" t="s">
        <v>149</v>
      </c>
      <c r="C50" s="10" t="s">
        <v>150</v>
      </c>
      <c r="D50" s="10" t="s">
        <v>54</v>
      </c>
      <c r="E50" s="13">
        <v>144</v>
      </c>
      <c r="F50" s="15">
        <v>0</v>
      </c>
      <c r="G50" s="13">
        <f>ROUND(SUM(E50*F50),2)</f>
        <v>0</v>
      </c>
      <c r="H50" s="17" t="s">
        <v>0</v>
      </c>
      <c r="I50" s="14" t="s">
        <v>37</v>
      </c>
      <c r="J50" s="12" t="s">
        <v>38</v>
      </c>
      <c r="K50" s="10" t="s">
        <v>0</v>
      </c>
      <c r="L50" s="13">
        <v>23.36</v>
      </c>
      <c r="M50" s="13" t="s">
        <v>39</v>
      </c>
    </row>
    <row r="51" spans="1:13" ht="12.75">
      <c r="A51" s="14" t="s">
        <v>151</v>
      </c>
      <c r="B51" s="14" t="s">
        <v>152</v>
      </c>
      <c r="C51" s="10" t="s">
        <v>153</v>
      </c>
      <c r="D51" s="10" t="s">
        <v>54</v>
      </c>
      <c r="E51" s="13">
        <v>77</v>
      </c>
      <c r="F51" s="15">
        <v>0</v>
      </c>
      <c r="G51" s="13">
        <f>ROUND(SUM(E51*F51),2)</f>
        <v>0</v>
      </c>
      <c r="H51" s="17" t="s">
        <v>0</v>
      </c>
      <c r="I51" s="14" t="s">
        <v>37</v>
      </c>
      <c r="J51" s="12" t="s">
        <v>38</v>
      </c>
      <c r="K51" s="10" t="s">
        <v>0</v>
      </c>
      <c r="L51" s="13">
        <v>11.15</v>
      </c>
      <c r="M51" s="13" t="s">
        <v>39</v>
      </c>
    </row>
    <row r="52" spans="1:13" ht="12.75">
      <c r="A52" s="14" t="s">
        <v>154</v>
      </c>
      <c r="B52" s="14" t="s">
        <v>155</v>
      </c>
      <c r="C52" s="10" t="s">
        <v>156</v>
      </c>
      <c r="D52" s="10" t="s">
        <v>54</v>
      </c>
      <c r="E52" s="13">
        <v>45</v>
      </c>
      <c r="F52" s="15">
        <v>0</v>
      </c>
      <c r="G52" s="13">
        <f>ROUND(SUM(E52*F52),2)</f>
        <v>0</v>
      </c>
      <c r="H52" s="17" t="s">
        <v>0</v>
      </c>
      <c r="I52" s="14" t="s">
        <v>37</v>
      </c>
      <c r="J52" s="12" t="s">
        <v>38</v>
      </c>
      <c r="K52" s="10" t="s">
        <v>0</v>
      </c>
      <c r="L52" s="13">
        <v>37.02</v>
      </c>
      <c r="M52" s="13" t="s">
        <v>39</v>
      </c>
    </row>
    <row r="53" spans="1:13" ht="12.75">
      <c r="A53" s="14" t="s">
        <v>157</v>
      </c>
      <c r="B53" s="14" t="s">
        <v>158</v>
      </c>
      <c r="C53" s="10" t="s">
        <v>159</v>
      </c>
      <c r="D53" s="10" t="s">
        <v>54</v>
      </c>
      <c r="E53" s="13">
        <v>100</v>
      </c>
      <c r="F53" s="15">
        <v>0</v>
      </c>
      <c r="G53" s="13">
        <f>ROUND(SUM(E53*F53),2)</f>
        <v>0</v>
      </c>
      <c r="H53" s="17" t="s">
        <v>0</v>
      </c>
      <c r="I53" s="14" t="s">
        <v>37</v>
      </c>
      <c r="J53" s="12" t="s">
        <v>38</v>
      </c>
      <c r="K53" s="10" t="s">
        <v>0</v>
      </c>
      <c r="L53" s="13">
        <v>51.82</v>
      </c>
      <c r="M53" s="13" t="s">
        <v>39</v>
      </c>
    </row>
    <row r="54" spans="1:13" ht="12.75">
      <c r="A54" s="14" t="s">
        <v>160</v>
      </c>
      <c r="B54" s="14" t="s">
        <v>161</v>
      </c>
      <c r="C54" s="10" t="s">
        <v>162</v>
      </c>
      <c r="D54" s="10" t="s">
        <v>54</v>
      </c>
      <c r="E54" s="13">
        <v>25</v>
      </c>
      <c r="F54" s="15">
        <v>0</v>
      </c>
      <c r="G54" s="13">
        <f>ROUND(SUM(E54*F54),2)</f>
        <v>0</v>
      </c>
      <c r="H54" s="17" t="s">
        <v>0</v>
      </c>
      <c r="I54" s="14" t="s">
        <v>37</v>
      </c>
      <c r="J54" s="12" t="s">
        <v>38</v>
      </c>
      <c r="K54" s="10" t="s">
        <v>0</v>
      </c>
      <c r="L54" s="13">
        <v>87.61</v>
      </c>
      <c r="M54" s="13" t="s">
        <v>39</v>
      </c>
    </row>
    <row r="55" spans="1:13" ht="12.75">
      <c r="A55" s="14" t="s">
        <v>163</v>
      </c>
      <c r="B55" s="14" t="s">
        <v>164</v>
      </c>
      <c r="C55" s="10" t="s">
        <v>165</v>
      </c>
      <c r="D55" s="10" t="s">
        <v>54</v>
      </c>
      <c r="E55" s="13">
        <v>50</v>
      </c>
      <c r="F55" s="15">
        <v>0</v>
      </c>
      <c r="G55" s="13">
        <f>ROUND(SUM(E55*F55),2)</f>
        <v>0</v>
      </c>
      <c r="H55" s="17" t="s">
        <v>0</v>
      </c>
      <c r="I55" s="14" t="s">
        <v>37</v>
      </c>
      <c r="J55" s="12" t="s">
        <v>38</v>
      </c>
      <c r="K55" s="10" t="s">
        <v>0</v>
      </c>
      <c r="L55" s="13">
        <v>25.17</v>
      </c>
      <c r="M55" s="13" t="s">
        <v>39</v>
      </c>
    </row>
    <row r="56" spans="1:13" ht="12.75">
      <c r="A56" s="14" t="s">
        <v>166</v>
      </c>
      <c r="B56" s="14" t="s">
        <v>167</v>
      </c>
      <c r="C56" s="10" t="s">
        <v>168</v>
      </c>
      <c r="D56" s="10" t="s">
        <v>36</v>
      </c>
      <c r="E56" s="13">
        <v>1</v>
      </c>
      <c r="F56" s="15">
        <v>0</v>
      </c>
      <c r="G56" s="13">
        <f>ROUND(SUM(E56*F56),2)</f>
        <v>0</v>
      </c>
      <c r="H56" s="17" t="s">
        <v>0</v>
      </c>
      <c r="I56" s="14" t="s">
        <v>37</v>
      </c>
      <c r="J56" s="12" t="s">
        <v>38</v>
      </c>
      <c r="K56" s="10" t="s">
        <v>0</v>
      </c>
      <c r="L56" s="13">
        <v>130.83</v>
      </c>
      <c r="M56" s="13" t="s">
        <v>39</v>
      </c>
    </row>
    <row r="57" spans="1:13" ht="12.75">
      <c r="A57" s="14" t="s">
        <v>169</v>
      </c>
      <c r="B57" s="14" t="s">
        <v>170</v>
      </c>
      <c r="C57" s="10" t="s">
        <v>171</v>
      </c>
      <c r="D57" s="10" t="s">
        <v>36</v>
      </c>
      <c r="E57" s="13">
        <v>2</v>
      </c>
      <c r="F57" s="15">
        <v>0</v>
      </c>
      <c r="G57" s="13">
        <f>ROUND(SUM(E57*F57),2)</f>
        <v>0</v>
      </c>
      <c r="H57" s="17" t="s">
        <v>0</v>
      </c>
      <c r="I57" s="14" t="s">
        <v>37</v>
      </c>
      <c r="J57" s="12" t="s">
        <v>38</v>
      </c>
      <c r="K57" s="10" t="s">
        <v>0</v>
      </c>
      <c r="L57" s="13">
        <v>48.76</v>
      </c>
      <c r="M57" s="13" t="s">
        <v>39</v>
      </c>
    </row>
    <row r="58" spans="1:13" ht="12.75">
      <c r="A58" s="14" t="s">
        <v>172</v>
      </c>
      <c r="B58" s="14" t="s">
        <v>173</v>
      </c>
      <c r="C58" s="10" t="s">
        <v>174</v>
      </c>
      <c r="D58" s="10" t="s">
        <v>36</v>
      </c>
      <c r="E58" s="13">
        <v>2</v>
      </c>
      <c r="F58" s="15">
        <v>0</v>
      </c>
      <c r="G58" s="13">
        <f>ROUND(SUM(E58*F58),2)</f>
        <v>0</v>
      </c>
      <c r="H58" s="17" t="s">
        <v>0</v>
      </c>
      <c r="I58" s="14" t="s">
        <v>37</v>
      </c>
      <c r="J58" s="12" t="s">
        <v>38</v>
      </c>
      <c r="K58" s="10" t="s">
        <v>0</v>
      </c>
      <c r="L58" s="13">
        <v>167.28</v>
      </c>
      <c r="M58" s="13" t="s">
        <v>39</v>
      </c>
    </row>
    <row r="59" spans="1:13" ht="12.75">
      <c r="A59" s="14" t="s">
        <v>175</v>
      </c>
      <c r="B59" s="14" t="s">
        <v>176</v>
      </c>
      <c r="C59" s="10" t="s">
        <v>177</v>
      </c>
      <c r="D59" s="10" t="s">
        <v>36</v>
      </c>
      <c r="E59" s="13">
        <v>1</v>
      </c>
      <c r="F59" s="15">
        <v>0</v>
      </c>
      <c r="G59" s="13">
        <f>ROUND(SUM(E59*F59),2)</f>
        <v>0</v>
      </c>
      <c r="H59" s="17" t="s">
        <v>0</v>
      </c>
      <c r="I59" s="14" t="s">
        <v>37</v>
      </c>
      <c r="J59" s="12" t="s">
        <v>38</v>
      </c>
      <c r="K59" s="10" t="s">
        <v>0</v>
      </c>
      <c r="L59" s="13">
        <v>3585.31</v>
      </c>
      <c r="M59" s="13" t="s">
        <v>39</v>
      </c>
    </row>
    <row r="60" spans="1:13" ht="12.75">
      <c r="A60" s="14" t="s">
        <v>178</v>
      </c>
      <c r="B60" s="14" t="s">
        <v>179</v>
      </c>
      <c r="C60" s="10" t="s">
        <v>180</v>
      </c>
      <c r="D60" s="10" t="s">
        <v>36</v>
      </c>
      <c r="E60" s="13">
        <v>2</v>
      </c>
      <c r="F60" s="15">
        <v>0</v>
      </c>
      <c r="G60" s="13">
        <f>ROUND(SUM(E60*F60),2)</f>
        <v>0</v>
      </c>
      <c r="H60" s="17" t="s">
        <v>0</v>
      </c>
      <c r="I60" s="14" t="s">
        <v>37</v>
      </c>
      <c r="J60" s="12" t="s">
        <v>38</v>
      </c>
      <c r="K60" s="10" t="s">
        <v>0</v>
      </c>
      <c r="L60" s="13">
        <v>70.95</v>
      </c>
      <c r="M60" s="13" t="s">
        <v>39</v>
      </c>
    </row>
    <row r="61" spans="1:13" ht="12.75">
      <c r="A61" s="14" t="s">
        <v>181</v>
      </c>
      <c r="B61" s="14" t="s">
        <v>182</v>
      </c>
      <c r="C61" s="10" t="s">
        <v>183</v>
      </c>
      <c r="D61" s="10" t="s">
        <v>184</v>
      </c>
      <c r="E61" s="13">
        <v>1</v>
      </c>
      <c r="F61" s="15">
        <v>0</v>
      </c>
      <c r="G61" s="13">
        <f>ROUND(SUM(E61*F61),2)</f>
        <v>0</v>
      </c>
      <c r="H61" s="17" t="s">
        <v>0</v>
      </c>
      <c r="I61" s="14" t="s">
        <v>37</v>
      </c>
      <c r="J61" s="12" t="s">
        <v>38</v>
      </c>
      <c r="K61" s="10" t="s">
        <v>0</v>
      </c>
      <c r="L61" s="13">
        <v>5377.38</v>
      </c>
      <c r="M61" s="13" t="s">
        <v>39</v>
      </c>
    </row>
    <row r="62" spans="1:13" ht="12.75">
      <c r="A62" s="14" t="s">
        <v>185</v>
      </c>
      <c r="B62" s="14" t="s">
        <v>186</v>
      </c>
      <c r="C62" s="10" t="s">
        <v>187</v>
      </c>
      <c r="D62" s="10" t="s">
        <v>77</v>
      </c>
      <c r="E62" s="13">
        <v>31.5</v>
      </c>
      <c r="F62" s="15">
        <v>0</v>
      </c>
      <c r="G62" s="13">
        <f>ROUND(SUM(E62*F62),2)</f>
        <v>0</v>
      </c>
      <c r="H62" s="17" t="s">
        <v>0</v>
      </c>
      <c r="I62" s="14" t="s">
        <v>37</v>
      </c>
      <c r="J62" s="12" t="s">
        <v>38</v>
      </c>
      <c r="K62" s="10" t="s">
        <v>0</v>
      </c>
      <c r="L62" s="13">
        <v>65.63</v>
      </c>
      <c r="M62" s="13" t="s">
        <v>39</v>
      </c>
    </row>
    <row r="63" spans="1:13" ht="12.75">
      <c r="A63" s="14" t="s">
        <v>188</v>
      </c>
      <c r="B63" s="14" t="s">
        <v>189</v>
      </c>
      <c r="C63" s="10" t="s">
        <v>190</v>
      </c>
      <c r="D63" s="10" t="s">
        <v>77</v>
      </c>
      <c r="E63" s="13">
        <v>9.02</v>
      </c>
      <c r="F63" s="15">
        <v>0</v>
      </c>
      <c r="G63" s="13">
        <f>ROUND(SUM(E63*F63),2)</f>
        <v>0</v>
      </c>
      <c r="H63" s="17" t="s">
        <v>0</v>
      </c>
      <c r="I63" s="14" t="s">
        <v>37</v>
      </c>
      <c r="J63" s="12" t="s">
        <v>38</v>
      </c>
      <c r="K63" s="10" t="s">
        <v>0</v>
      </c>
      <c r="L63" s="13">
        <v>38.61</v>
      </c>
      <c r="M63" s="13" t="s">
        <v>39</v>
      </c>
    </row>
    <row r="64" spans="1:13" ht="12.75">
      <c r="A64" s="14" t="s">
        <v>191</v>
      </c>
      <c r="B64" s="14" t="s">
        <v>192</v>
      </c>
      <c r="C64" s="10" t="s">
        <v>193</v>
      </c>
      <c r="D64" s="10" t="s">
        <v>77</v>
      </c>
      <c r="E64" s="13">
        <v>10.77</v>
      </c>
      <c r="F64" s="15">
        <v>0</v>
      </c>
      <c r="G64" s="13">
        <f>ROUND(SUM(E64*F64),2)</f>
        <v>0</v>
      </c>
      <c r="H64" s="17" t="s">
        <v>0</v>
      </c>
      <c r="I64" s="14" t="s">
        <v>37</v>
      </c>
      <c r="J64" s="12" t="s">
        <v>38</v>
      </c>
      <c r="K64" s="10" t="s">
        <v>0</v>
      </c>
      <c r="L64" s="13">
        <v>343.01</v>
      </c>
      <c r="M64" s="13" t="s">
        <v>39</v>
      </c>
    </row>
    <row r="65" spans="1:13" ht="12.75">
      <c r="A65" s="14" t="s">
        <v>194</v>
      </c>
      <c r="B65" s="14" t="s">
        <v>195</v>
      </c>
      <c r="C65" s="10" t="s">
        <v>196</v>
      </c>
      <c r="D65" s="10" t="s">
        <v>43</v>
      </c>
      <c r="E65" s="13">
        <v>504</v>
      </c>
      <c r="F65" s="15">
        <v>0</v>
      </c>
      <c r="G65" s="13">
        <f>ROUND(SUM(E65*F65),2)</f>
        <v>0</v>
      </c>
      <c r="H65" s="17" t="s">
        <v>0</v>
      </c>
      <c r="I65" s="14" t="s">
        <v>37</v>
      </c>
      <c r="J65" s="12" t="s">
        <v>38</v>
      </c>
      <c r="K65" s="10" t="s">
        <v>0</v>
      </c>
      <c r="L65" s="13">
        <v>214.61</v>
      </c>
      <c r="M65" s="13" t="s">
        <v>39</v>
      </c>
    </row>
    <row r="66" spans="1:13" ht="12.75">
      <c r="A66" s="14" t="s">
        <v>197</v>
      </c>
      <c r="B66" s="14" t="s">
        <v>198</v>
      </c>
      <c r="C66" s="10" t="s">
        <v>199</v>
      </c>
      <c r="D66" s="10" t="s">
        <v>50</v>
      </c>
      <c r="E66" s="13">
        <v>189.4</v>
      </c>
      <c r="F66" s="15">
        <v>0</v>
      </c>
      <c r="G66" s="13">
        <f>ROUND(SUM(E66*F66),2)</f>
        <v>0</v>
      </c>
      <c r="H66" s="17" t="s">
        <v>0</v>
      </c>
      <c r="I66" s="14" t="s">
        <v>37</v>
      </c>
      <c r="J66" s="12" t="s">
        <v>38</v>
      </c>
      <c r="K66" s="10" t="s">
        <v>0</v>
      </c>
      <c r="L66" s="13">
        <v>57.79</v>
      </c>
      <c r="M66" s="13" t="s">
        <v>39</v>
      </c>
    </row>
    <row r="67" spans="1:13" ht="12.75">
      <c r="A67" s="14" t="s">
        <v>200</v>
      </c>
      <c r="B67" s="14" t="s">
        <v>201</v>
      </c>
      <c r="C67" s="10" t="s">
        <v>202</v>
      </c>
      <c r="D67" s="10" t="s">
        <v>36</v>
      </c>
      <c r="E67" s="13">
        <v>1</v>
      </c>
      <c r="F67" s="15">
        <v>0</v>
      </c>
      <c r="G67" s="13">
        <f>ROUND(SUM(E67*F67),2)</f>
        <v>0</v>
      </c>
      <c r="H67" s="17" t="s">
        <v>0</v>
      </c>
      <c r="I67" s="14" t="s">
        <v>37</v>
      </c>
      <c r="J67" s="12" t="s">
        <v>38</v>
      </c>
      <c r="K67" s="10" t="s">
        <v>0</v>
      </c>
      <c r="L67" s="13">
        <v>1378.06</v>
      </c>
      <c r="M67" s="13" t="s">
        <v>39</v>
      </c>
    </row>
    <row r="68" spans="1:13" ht="12.75">
      <c r="A68" s="14" t="s">
        <v>203</v>
      </c>
      <c r="B68" s="14" t="s">
        <v>204</v>
      </c>
      <c r="C68" s="10" t="s">
        <v>205</v>
      </c>
      <c r="D68" s="10" t="s">
        <v>54</v>
      </c>
      <c r="E68" s="13">
        <v>6.8</v>
      </c>
      <c r="F68" s="15">
        <v>0</v>
      </c>
      <c r="G68" s="13">
        <f>ROUND(SUM(E68*F68),2)</f>
        <v>0</v>
      </c>
      <c r="H68" s="17" t="s">
        <v>0</v>
      </c>
      <c r="I68" s="14" t="s">
        <v>37</v>
      </c>
      <c r="J68" s="12" t="s">
        <v>38</v>
      </c>
      <c r="K68" s="10" t="s">
        <v>0</v>
      </c>
      <c r="L68" s="13">
        <v>20.64</v>
      </c>
      <c r="M68" s="13" t="s">
        <v>39</v>
      </c>
    </row>
    <row r="69" spans="1:13" ht="12.75">
      <c r="A69" s="14" t="s">
        <v>206</v>
      </c>
      <c r="B69" s="14" t="s">
        <v>207</v>
      </c>
      <c r="C69" s="10" t="s">
        <v>208</v>
      </c>
      <c r="D69" s="10" t="s">
        <v>54</v>
      </c>
      <c r="E69" s="13">
        <v>12.64</v>
      </c>
      <c r="F69" s="15">
        <v>0</v>
      </c>
      <c r="G69" s="13">
        <f>ROUND(SUM(E69*F69),2)</f>
        <v>0</v>
      </c>
      <c r="H69" s="17" t="s">
        <v>0</v>
      </c>
      <c r="I69" s="14" t="s">
        <v>37</v>
      </c>
      <c r="J69" s="12" t="s">
        <v>38</v>
      </c>
      <c r="K69" s="10" t="s">
        <v>0</v>
      </c>
      <c r="L69" s="13">
        <v>636.27</v>
      </c>
      <c r="M69" s="13" t="s">
        <v>39</v>
      </c>
    </row>
    <row r="70" spans="1:13" ht="12.75">
      <c r="A70" s="14" t="s">
        <v>209</v>
      </c>
      <c r="B70" s="14" t="s">
        <v>210</v>
      </c>
      <c r="C70" s="10" t="s">
        <v>211</v>
      </c>
      <c r="D70" s="10" t="s">
        <v>54</v>
      </c>
      <c r="E70" s="13">
        <v>199</v>
      </c>
      <c r="F70" s="15">
        <v>0</v>
      </c>
      <c r="G70" s="13">
        <f>ROUND(SUM(E70*F70),2)</f>
        <v>0</v>
      </c>
      <c r="H70" s="17" t="s">
        <v>0</v>
      </c>
      <c r="I70" s="14" t="s">
        <v>37</v>
      </c>
      <c r="J70" s="12" t="s">
        <v>38</v>
      </c>
      <c r="K70" s="10" t="s">
        <v>0</v>
      </c>
      <c r="L70" s="13">
        <v>6.51</v>
      </c>
      <c r="M70" s="13" t="s">
        <v>39</v>
      </c>
    </row>
    <row r="71" spans="1:13" ht="12.75">
      <c r="A71" s="14" t="s">
        <v>212</v>
      </c>
      <c r="B71" s="14" t="s">
        <v>213</v>
      </c>
      <c r="C71" s="10" t="s">
        <v>214</v>
      </c>
      <c r="D71" s="10" t="s">
        <v>54</v>
      </c>
      <c r="E71" s="13">
        <v>288</v>
      </c>
      <c r="F71" s="15">
        <v>0</v>
      </c>
      <c r="G71" s="13">
        <f>ROUND(SUM(E71*F71),2)</f>
        <v>0</v>
      </c>
      <c r="H71" s="17" t="s">
        <v>0</v>
      </c>
      <c r="I71" s="14" t="s">
        <v>37</v>
      </c>
      <c r="J71" s="12" t="s">
        <v>38</v>
      </c>
      <c r="K71" s="10" t="s">
        <v>0</v>
      </c>
      <c r="L71" s="13">
        <v>7.74</v>
      </c>
      <c r="M71" s="13" t="s">
        <v>39</v>
      </c>
    </row>
    <row r="72" spans="1:13" ht="12.75">
      <c r="A72" s="14" t="s">
        <v>215</v>
      </c>
      <c r="B72" s="14" t="s">
        <v>216</v>
      </c>
      <c r="C72" s="10" t="s">
        <v>217</v>
      </c>
      <c r="D72" s="10" t="s">
        <v>54</v>
      </c>
      <c r="E72" s="13">
        <v>135</v>
      </c>
      <c r="F72" s="15">
        <v>0</v>
      </c>
      <c r="G72" s="13">
        <f>ROUND(SUM(E72*F72),2)</f>
        <v>0</v>
      </c>
      <c r="H72" s="17" t="s">
        <v>0</v>
      </c>
      <c r="I72" s="14" t="s">
        <v>37</v>
      </c>
      <c r="J72" s="12" t="s">
        <v>38</v>
      </c>
      <c r="K72" s="10" t="s">
        <v>0</v>
      </c>
      <c r="L72" s="13">
        <v>11.71</v>
      </c>
      <c r="M72" s="13" t="s">
        <v>39</v>
      </c>
    </row>
    <row r="73" spans="1:13" ht="12.75">
      <c r="A73" s="14" t="s">
        <v>218</v>
      </c>
      <c r="B73" s="14" t="s">
        <v>219</v>
      </c>
      <c r="C73" s="10" t="s">
        <v>220</v>
      </c>
      <c r="D73" s="10" t="s">
        <v>50</v>
      </c>
      <c r="E73" s="13">
        <v>3.2</v>
      </c>
      <c r="F73" s="15">
        <v>0</v>
      </c>
      <c r="G73" s="13">
        <f>ROUND(SUM(E73*F73),2)</f>
        <v>0</v>
      </c>
      <c r="H73" s="17" t="s">
        <v>0</v>
      </c>
      <c r="I73" s="14" t="s">
        <v>37</v>
      </c>
      <c r="J73" s="12" t="s">
        <v>38</v>
      </c>
      <c r="K73" s="10" t="s">
        <v>0</v>
      </c>
      <c r="L73" s="13">
        <v>651.79</v>
      </c>
      <c r="M73" s="13" t="s">
        <v>39</v>
      </c>
    </row>
    <row r="74" spans="1:13" ht="12.75">
      <c r="A74" s="14" t="s">
        <v>221</v>
      </c>
      <c r="B74" s="14" t="s">
        <v>222</v>
      </c>
      <c r="C74" s="10" t="s">
        <v>223</v>
      </c>
      <c r="D74" s="10" t="s">
        <v>50</v>
      </c>
      <c r="E74" s="13">
        <v>83.84</v>
      </c>
      <c r="F74" s="15">
        <v>0</v>
      </c>
      <c r="G74" s="13">
        <f>ROUND(SUM(E74*F74),2)</f>
        <v>0</v>
      </c>
      <c r="H74" s="17" t="s">
        <v>0</v>
      </c>
      <c r="I74" s="14" t="s">
        <v>37</v>
      </c>
      <c r="J74" s="12" t="s">
        <v>38</v>
      </c>
      <c r="K74" s="10" t="s">
        <v>0</v>
      </c>
      <c r="L74" s="13">
        <v>293.56</v>
      </c>
      <c r="M74" s="13" t="s">
        <v>39</v>
      </c>
    </row>
    <row r="75" spans="1:13" ht="12.75">
      <c r="A75" s="14" t="s">
        <v>224</v>
      </c>
      <c r="B75" s="14" t="s">
        <v>225</v>
      </c>
      <c r="C75" s="10" t="s">
        <v>226</v>
      </c>
      <c r="D75" s="10" t="s">
        <v>50</v>
      </c>
      <c r="E75" s="13">
        <v>74.52</v>
      </c>
      <c r="F75" s="15">
        <v>0</v>
      </c>
      <c r="G75" s="13">
        <f>ROUND(SUM(E75*F75),2)</f>
        <v>0</v>
      </c>
      <c r="H75" s="17" t="s">
        <v>0</v>
      </c>
      <c r="I75" s="14" t="s">
        <v>37</v>
      </c>
      <c r="J75" s="12" t="s">
        <v>38</v>
      </c>
      <c r="K75" s="10" t="s">
        <v>0</v>
      </c>
      <c r="L75" s="13">
        <v>55.27</v>
      </c>
      <c r="M75" s="13" t="s">
        <v>39</v>
      </c>
    </row>
    <row r="76" spans="1:13" ht="12.75">
      <c r="A76" s="14" t="s">
        <v>227</v>
      </c>
      <c r="B76" s="14" t="s">
        <v>228</v>
      </c>
      <c r="C76" s="10" t="s">
        <v>229</v>
      </c>
      <c r="D76" s="10" t="s">
        <v>36</v>
      </c>
      <c r="E76" s="13">
        <v>2</v>
      </c>
      <c r="F76" s="15">
        <v>0</v>
      </c>
      <c r="G76" s="13">
        <f>ROUND(SUM(E76*F76),2)</f>
        <v>0</v>
      </c>
      <c r="H76" s="17" t="s">
        <v>0</v>
      </c>
      <c r="I76" s="14" t="s">
        <v>37</v>
      </c>
      <c r="J76" s="12" t="s">
        <v>38</v>
      </c>
      <c r="K76" s="10" t="s">
        <v>0</v>
      </c>
      <c r="L76" s="13">
        <v>452.06</v>
      </c>
      <c r="M76" s="13" t="s">
        <v>39</v>
      </c>
    </row>
    <row r="77" spans="1:13" ht="12.75">
      <c r="A77" s="14" t="s">
        <v>230</v>
      </c>
      <c r="B77" s="14" t="s">
        <v>231</v>
      </c>
      <c r="C77" s="10" t="s">
        <v>232</v>
      </c>
      <c r="D77" s="10" t="s">
        <v>36</v>
      </c>
      <c r="E77" s="13">
        <v>1</v>
      </c>
      <c r="F77" s="15">
        <v>0</v>
      </c>
      <c r="G77" s="13">
        <f>ROUND(SUM(E77*F77),2)</f>
        <v>0</v>
      </c>
      <c r="H77" s="17" t="s">
        <v>0</v>
      </c>
      <c r="I77" s="14" t="s">
        <v>37</v>
      </c>
      <c r="J77" s="12" t="s">
        <v>38</v>
      </c>
      <c r="K77" s="10" t="s">
        <v>0</v>
      </c>
      <c r="L77" s="13">
        <v>1239.51</v>
      </c>
      <c r="M77" s="13" t="s">
        <v>39</v>
      </c>
    </row>
    <row r="78" spans="1:13" ht="12.75">
      <c r="A78" s="14" t="s">
        <v>233</v>
      </c>
      <c r="B78" s="14" t="s">
        <v>234</v>
      </c>
      <c r="C78" s="10" t="s">
        <v>235</v>
      </c>
      <c r="D78" s="10" t="s">
        <v>50</v>
      </c>
      <c r="E78" s="13">
        <v>660</v>
      </c>
      <c r="F78" s="15">
        <v>0</v>
      </c>
      <c r="G78" s="13">
        <f>ROUND(SUM(E78*F78),2)</f>
        <v>0</v>
      </c>
      <c r="H78" s="17" t="s">
        <v>0</v>
      </c>
      <c r="I78" s="14" t="s">
        <v>37</v>
      </c>
      <c r="J78" s="12" t="s">
        <v>38</v>
      </c>
      <c r="K78" s="10" t="s">
        <v>0</v>
      </c>
      <c r="L78" s="13">
        <v>1.28</v>
      </c>
      <c r="M78" s="13" t="s">
        <v>39</v>
      </c>
    </row>
    <row r="79" spans="1:13" ht="12.75">
      <c r="A79" s="14" t="s">
        <v>236</v>
      </c>
      <c r="B79" s="14" t="s">
        <v>237</v>
      </c>
      <c r="C79" s="10" t="s">
        <v>238</v>
      </c>
      <c r="D79" s="10" t="s">
        <v>43</v>
      </c>
      <c r="E79" s="13">
        <v>504</v>
      </c>
      <c r="F79" s="15">
        <v>0</v>
      </c>
      <c r="G79" s="13">
        <f>ROUND(SUM(E79*F79),2)</f>
        <v>0</v>
      </c>
      <c r="H79" s="17" t="s">
        <v>0</v>
      </c>
      <c r="I79" s="14" t="s">
        <v>37</v>
      </c>
      <c r="J79" s="12" t="s">
        <v>38</v>
      </c>
      <c r="K79" s="10" t="s">
        <v>0</v>
      </c>
      <c r="L79" s="13">
        <v>6.54</v>
      </c>
      <c r="M79" s="13" t="s">
        <v>39</v>
      </c>
    </row>
    <row r="80" spans="1:13" ht="12.75">
      <c r="A80" s="14" t="s">
        <v>239</v>
      </c>
      <c r="B80" s="14" t="s">
        <v>240</v>
      </c>
      <c r="C80" s="10" t="s">
        <v>241</v>
      </c>
      <c r="D80" s="10" t="s">
        <v>43</v>
      </c>
      <c r="E80" s="13">
        <v>504</v>
      </c>
      <c r="F80" s="15">
        <v>0</v>
      </c>
      <c r="G80" s="13">
        <f>ROUND(SUM(E80*F80),2)</f>
        <v>0</v>
      </c>
      <c r="H80" s="17" t="s">
        <v>0</v>
      </c>
      <c r="I80" s="14" t="s">
        <v>37</v>
      </c>
      <c r="J80" s="12" t="s">
        <v>38</v>
      </c>
      <c r="K80" s="10" t="s">
        <v>0</v>
      </c>
      <c r="L80" s="13">
        <v>9.35</v>
      </c>
      <c r="M80" s="13" t="s">
        <v>39</v>
      </c>
    </row>
    <row r="81" spans="1:13" ht="12.75">
      <c r="A81" s="14" t="s">
        <v>242</v>
      </c>
      <c r="B81" s="14" t="s">
        <v>243</v>
      </c>
      <c r="C81" s="10" t="s">
        <v>244</v>
      </c>
      <c r="D81" s="10" t="s">
        <v>36</v>
      </c>
      <c r="E81" s="13">
        <v>3</v>
      </c>
      <c r="F81" s="15">
        <v>0</v>
      </c>
      <c r="G81" s="13">
        <f>ROUND(SUM(E81*F81),2)</f>
        <v>0</v>
      </c>
      <c r="H81" s="17" t="s">
        <v>0</v>
      </c>
      <c r="I81" s="14" t="s">
        <v>37</v>
      </c>
      <c r="J81" s="12" t="s">
        <v>38</v>
      </c>
      <c r="K81" s="10" t="s">
        <v>0</v>
      </c>
      <c r="L81" s="13">
        <v>168.63</v>
      </c>
      <c r="M81" s="13" t="s">
        <v>39</v>
      </c>
    </row>
    <row r="82" spans="1:13" ht="12.75">
      <c r="A82" s="14" t="s">
        <v>245</v>
      </c>
      <c r="B82" s="14" t="s">
        <v>246</v>
      </c>
      <c r="C82" s="10" t="s">
        <v>247</v>
      </c>
      <c r="D82" s="10" t="s">
        <v>36</v>
      </c>
      <c r="E82" s="13">
        <v>1</v>
      </c>
      <c r="F82" s="15">
        <v>0</v>
      </c>
      <c r="G82" s="13">
        <f>ROUND(SUM(E82*F82),2)</f>
        <v>0</v>
      </c>
      <c r="H82" s="17" t="s">
        <v>0</v>
      </c>
      <c r="I82" s="14" t="s">
        <v>37</v>
      </c>
      <c r="J82" s="12" t="s">
        <v>38</v>
      </c>
      <c r="K82" s="10" t="s">
        <v>0</v>
      </c>
      <c r="L82" s="13">
        <v>860.16</v>
      </c>
      <c r="M82" s="13" t="s">
        <v>39</v>
      </c>
    </row>
    <row r="83" spans="1:13" ht="12.75">
      <c r="A83" s="14" t="s">
        <v>248</v>
      </c>
      <c r="B83" s="14" t="s">
        <v>249</v>
      </c>
      <c r="C83" s="10" t="s">
        <v>250</v>
      </c>
      <c r="D83" s="10" t="s">
        <v>36</v>
      </c>
      <c r="E83" s="13">
        <v>4</v>
      </c>
      <c r="F83" s="15">
        <v>0</v>
      </c>
      <c r="G83" s="13">
        <f>ROUND(SUM(E83*F83),2)</f>
        <v>0</v>
      </c>
      <c r="H83" s="17" t="s">
        <v>0</v>
      </c>
      <c r="I83" s="14" t="s">
        <v>37</v>
      </c>
      <c r="J83" s="12" t="s">
        <v>38</v>
      </c>
      <c r="K83" s="10" t="s">
        <v>0</v>
      </c>
      <c r="L83" s="13">
        <v>23.15</v>
      </c>
      <c r="M83" s="13" t="s">
        <v>39</v>
      </c>
    </row>
    <row r="84" spans="1:13" ht="12.75">
      <c r="A84" s="14" t="s">
        <v>251</v>
      </c>
      <c r="B84" s="14" t="s">
        <v>252</v>
      </c>
      <c r="C84" s="10" t="s">
        <v>253</v>
      </c>
      <c r="D84" s="10" t="s">
        <v>50</v>
      </c>
      <c r="E84" s="13">
        <v>5.88</v>
      </c>
      <c r="F84" s="15">
        <v>0</v>
      </c>
      <c r="G84" s="13">
        <f>ROUND(SUM(E84*F84),2)</f>
        <v>0</v>
      </c>
      <c r="H84" s="17" t="s">
        <v>0</v>
      </c>
      <c r="I84" s="14" t="s">
        <v>37</v>
      </c>
      <c r="J84" s="12" t="s">
        <v>38</v>
      </c>
      <c r="K84" s="10" t="s">
        <v>0</v>
      </c>
      <c r="L84" s="13">
        <v>446.26</v>
      </c>
      <c r="M84" s="13" t="s">
        <v>39</v>
      </c>
    </row>
    <row r="85" spans="1:13" ht="12.75">
      <c r="A85" s="14" t="s">
        <v>254</v>
      </c>
      <c r="B85" s="14" t="s">
        <v>255</v>
      </c>
      <c r="C85" s="10" t="s">
        <v>256</v>
      </c>
      <c r="D85" s="10" t="s">
        <v>50</v>
      </c>
      <c r="E85" s="13">
        <v>269.64</v>
      </c>
      <c r="F85" s="15">
        <v>0</v>
      </c>
      <c r="G85" s="13">
        <f>ROUND(SUM(E85*F85),2)</f>
        <v>0</v>
      </c>
      <c r="H85" s="17" t="s">
        <v>0</v>
      </c>
      <c r="I85" s="14" t="s">
        <v>37</v>
      </c>
      <c r="J85" s="12" t="s">
        <v>38</v>
      </c>
      <c r="K85" s="10" t="s">
        <v>0</v>
      </c>
      <c r="L85" s="13">
        <v>67.83</v>
      </c>
      <c r="M85" s="13" t="s">
        <v>39</v>
      </c>
    </row>
    <row r="86" spans="1:13" ht="12.75">
      <c r="A86" s="14" t="s">
        <v>257</v>
      </c>
      <c r="B86" s="14" t="s">
        <v>258</v>
      </c>
      <c r="C86" s="10" t="s">
        <v>259</v>
      </c>
      <c r="D86" s="10" t="s">
        <v>43</v>
      </c>
      <c r="E86" s="13">
        <v>48.92</v>
      </c>
      <c r="F86" s="15">
        <v>0</v>
      </c>
      <c r="G86" s="13">
        <f>ROUND(SUM(E86*F86),2)</f>
        <v>0</v>
      </c>
      <c r="H86" s="17" t="s">
        <v>0</v>
      </c>
      <c r="I86" s="14" t="s">
        <v>37</v>
      </c>
      <c r="J86" s="12" t="s">
        <v>38</v>
      </c>
      <c r="K86" s="10" t="s">
        <v>0</v>
      </c>
      <c r="L86" s="13">
        <v>95.74</v>
      </c>
      <c r="M86" s="13" t="s">
        <v>39</v>
      </c>
    </row>
    <row r="87" spans="1:13" ht="12.75">
      <c r="A87" s="14" t="s">
        <v>260</v>
      </c>
      <c r="B87" s="14" t="s">
        <v>261</v>
      </c>
      <c r="C87" s="10" t="s">
        <v>262</v>
      </c>
      <c r="D87" s="10" t="s">
        <v>36</v>
      </c>
      <c r="E87" s="13">
        <v>2</v>
      </c>
      <c r="F87" s="15">
        <v>0</v>
      </c>
      <c r="G87" s="13">
        <f>ROUND(SUM(E87*F87),2)</f>
        <v>0</v>
      </c>
      <c r="H87" s="17" t="s">
        <v>0</v>
      </c>
      <c r="I87" s="14" t="s">
        <v>37</v>
      </c>
      <c r="J87" s="12" t="s">
        <v>38</v>
      </c>
      <c r="K87" s="10" t="s">
        <v>0</v>
      </c>
      <c r="L87" s="13">
        <v>66.2</v>
      </c>
      <c r="M87" s="13" t="s">
        <v>39</v>
      </c>
    </row>
    <row r="88" spans="1:13" ht="12.75">
      <c r="A88" s="14" t="s">
        <v>263</v>
      </c>
      <c r="B88" s="14" t="s">
        <v>264</v>
      </c>
      <c r="C88" s="10" t="s">
        <v>265</v>
      </c>
      <c r="D88" s="10" t="s">
        <v>43</v>
      </c>
      <c r="E88" s="13">
        <v>45.75</v>
      </c>
      <c r="F88" s="15">
        <v>0</v>
      </c>
      <c r="G88" s="13">
        <f>ROUND(SUM(E88*F88),2)</f>
        <v>0</v>
      </c>
      <c r="H88" s="17" t="s">
        <v>0</v>
      </c>
      <c r="I88" s="14" t="s">
        <v>37</v>
      </c>
      <c r="J88" s="12" t="s">
        <v>38</v>
      </c>
      <c r="K88" s="10" t="s">
        <v>0</v>
      </c>
      <c r="L88" s="13">
        <v>431.71</v>
      </c>
      <c r="M88" s="13" t="s">
        <v>39</v>
      </c>
    </row>
    <row r="89" spans="1:13" ht="12.75">
      <c r="A89" s="14" t="s">
        <v>266</v>
      </c>
      <c r="B89" s="14" t="s">
        <v>267</v>
      </c>
      <c r="C89" s="10" t="s">
        <v>268</v>
      </c>
      <c r="D89" s="10" t="s">
        <v>36</v>
      </c>
      <c r="E89" s="13">
        <v>1</v>
      </c>
      <c r="F89" s="15">
        <v>0</v>
      </c>
      <c r="G89" s="13">
        <f>ROUND(SUM(E89*F89),2)</f>
        <v>0</v>
      </c>
      <c r="H89" s="17" t="s">
        <v>0</v>
      </c>
      <c r="I89" s="14" t="s">
        <v>37</v>
      </c>
      <c r="J89" s="12" t="s">
        <v>38</v>
      </c>
      <c r="K89" s="10" t="s">
        <v>0</v>
      </c>
      <c r="L89" s="13">
        <v>1963.66</v>
      </c>
      <c r="M89" s="13" t="s">
        <v>39</v>
      </c>
    </row>
    <row r="90" spans="1:13" ht="12.75">
      <c r="A90" s="14" t="s">
        <v>269</v>
      </c>
      <c r="B90" s="14" t="s">
        <v>270</v>
      </c>
      <c r="C90" s="10" t="s">
        <v>271</v>
      </c>
      <c r="D90" s="10" t="s">
        <v>36</v>
      </c>
      <c r="E90" s="13">
        <v>1</v>
      </c>
      <c r="F90" s="15">
        <v>0</v>
      </c>
      <c r="G90" s="13">
        <f>ROUND(SUM(E90*F90),2)</f>
        <v>0</v>
      </c>
      <c r="H90" s="17" t="s">
        <v>0</v>
      </c>
      <c r="I90" s="14" t="s">
        <v>37</v>
      </c>
      <c r="J90" s="12" t="s">
        <v>38</v>
      </c>
      <c r="K90" s="10" t="s">
        <v>0</v>
      </c>
      <c r="L90" s="13">
        <v>1478.9</v>
      </c>
      <c r="M90" s="13" t="s">
        <v>39</v>
      </c>
    </row>
    <row r="91" spans="1:13" ht="12.75">
      <c r="A91" s="14" t="s">
        <v>272</v>
      </c>
      <c r="B91" s="14" t="s">
        <v>273</v>
      </c>
      <c r="C91" s="10" t="s">
        <v>274</v>
      </c>
      <c r="D91" s="10" t="s">
        <v>36</v>
      </c>
      <c r="E91" s="13">
        <v>1</v>
      </c>
      <c r="F91" s="15">
        <v>0</v>
      </c>
      <c r="G91" s="13">
        <f>ROUND(SUM(E91*F91),2)</f>
        <v>0</v>
      </c>
      <c r="H91" s="17" t="s">
        <v>0</v>
      </c>
      <c r="I91" s="14" t="s">
        <v>37</v>
      </c>
      <c r="J91" s="12" t="s">
        <v>38</v>
      </c>
      <c r="K91" s="10" t="s">
        <v>0</v>
      </c>
      <c r="L91" s="13">
        <v>1830.17</v>
      </c>
      <c r="M91" s="13" t="s">
        <v>39</v>
      </c>
    </row>
    <row r="92" spans="1:13" ht="12.75">
      <c r="A92" s="14" t="s">
        <v>275</v>
      </c>
      <c r="B92" s="14" t="s">
        <v>276</v>
      </c>
      <c r="C92" s="10" t="s">
        <v>277</v>
      </c>
      <c r="D92" s="10" t="s">
        <v>36</v>
      </c>
      <c r="E92" s="13">
        <v>1</v>
      </c>
      <c r="F92" s="15">
        <v>0</v>
      </c>
      <c r="G92" s="13">
        <f>ROUND(SUM(E92*F92),2)</f>
        <v>0</v>
      </c>
      <c r="H92" s="17" t="s">
        <v>0</v>
      </c>
      <c r="I92" s="14" t="s">
        <v>37</v>
      </c>
      <c r="J92" s="12" t="s">
        <v>38</v>
      </c>
      <c r="K92" s="10" t="s">
        <v>0</v>
      </c>
      <c r="L92" s="13">
        <v>1733.08</v>
      </c>
      <c r="M92" s="13" t="s">
        <v>39</v>
      </c>
    </row>
    <row r="93" spans="1:13" ht="12.75">
      <c r="A93" s="14" t="s">
        <v>278</v>
      </c>
      <c r="B93" s="14" t="s">
        <v>279</v>
      </c>
      <c r="C93" s="10" t="s">
        <v>280</v>
      </c>
      <c r="D93" s="10" t="s">
        <v>36</v>
      </c>
      <c r="E93" s="13">
        <v>2</v>
      </c>
      <c r="F93" s="15">
        <v>0</v>
      </c>
      <c r="G93" s="13">
        <f>ROUND(SUM(E93*F93),2)</f>
        <v>0</v>
      </c>
      <c r="H93" s="17" t="s">
        <v>0</v>
      </c>
      <c r="I93" s="14" t="s">
        <v>37</v>
      </c>
      <c r="J93" s="12" t="s">
        <v>38</v>
      </c>
      <c r="K93" s="10" t="s">
        <v>0</v>
      </c>
      <c r="L93" s="13">
        <v>1635.72</v>
      </c>
      <c r="M93" s="13" t="s">
        <v>39</v>
      </c>
    </row>
    <row r="94" spans="1:13" ht="12.75">
      <c r="A94" s="14" t="s">
        <v>281</v>
      </c>
      <c r="B94" s="14" t="s">
        <v>282</v>
      </c>
      <c r="C94" s="10" t="s">
        <v>283</v>
      </c>
      <c r="D94" s="10" t="s">
        <v>36</v>
      </c>
      <c r="E94" s="13">
        <v>2</v>
      </c>
      <c r="F94" s="15">
        <v>0</v>
      </c>
      <c r="G94" s="13">
        <f>ROUND(SUM(E94*F94),2)</f>
        <v>0</v>
      </c>
      <c r="H94" s="17" t="s">
        <v>0</v>
      </c>
      <c r="I94" s="14" t="s">
        <v>37</v>
      </c>
      <c r="J94" s="12" t="s">
        <v>38</v>
      </c>
      <c r="K94" s="10" t="s">
        <v>0</v>
      </c>
      <c r="L94" s="13">
        <v>2225.99</v>
      </c>
      <c r="M94" s="13" t="s">
        <v>39</v>
      </c>
    </row>
    <row r="95" spans="1:13" ht="12.75">
      <c r="A95" s="14" t="s">
        <v>284</v>
      </c>
      <c r="B95" s="14" t="s">
        <v>285</v>
      </c>
      <c r="C95" s="10" t="s">
        <v>286</v>
      </c>
      <c r="D95" s="10" t="s">
        <v>36</v>
      </c>
      <c r="E95" s="13">
        <v>12</v>
      </c>
      <c r="F95" s="15">
        <v>0</v>
      </c>
      <c r="G95" s="13">
        <f>ROUND(SUM(E95*F95),2)</f>
        <v>0</v>
      </c>
      <c r="H95" s="17" t="s">
        <v>0</v>
      </c>
      <c r="I95" s="14" t="s">
        <v>37</v>
      </c>
      <c r="J95" s="12" t="s">
        <v>38</v>
      </c>
      <c r="K95" s="10" t="s">
        <v>0</v>
      </c>
      <c r="L95" s="13">
        <v>531.74</v>
      </c>
      <c r="M95" s="13" t="s">
        <v>39</v>
      </c>
    </row>
    <row r="96" spans="1:13" ht="12.75">
      <c r="A96" s="14" t="s">
        <v>287</v>
      </c>
      <c r="B96" s="14" t="s">
        <v>288</v>
      </c>
      <c r="C96" s="10" t="s">
        <v>289</v>
      </c>
      <c r="D96" s="10" t="s">
        <v>36</v>
      </c>
      <c r="E96" s="13">
        <v>1</v>
      </c>
      <c r="F96" s="15">
        <v>0</v>
      </c>
      <c r="G96" s="13">
        <f>ROUND(SUM(E96*F96),2)</f>
        <v>0</v>
      </c>
      <c r="H96" s="17" t="s">
        <v>0</v>
      </c>
      <c r="I96" s="14" t="s">
        <v>37</v>
      </c>
      <c r="J96" s="12" t="s">
        <v>38</v>
      </c>
      <c r="K96" s="10" t="s">
        <v>0</v>
      </c>
      <c r="L96" s="13">
        <v>296.46</v>
      </c>
      <c r="M96" s="13" t="s">
        <v>39</v>
      </c>
    </row>
    <row r="97" spans="1:13" ht="12.75">
      <c r="A97" s="14" t="s">
        <v>290</v>
      </c>
      <c r="B97" s="14" t="s">
        <v>291</v>
      </c>
      <c r="C97" s="10" t="s">
        <v>292</v>
      </c>
      <c r="D97" s="10" t="s">
        <v>36</v>
      </c>
      <c r="E97" s="13">
        <v>2</v>
      </c>
      <c r="F97" s="15">
        <v>0</v>
      </c>
      <c r="G97" s="13">
        <f>ROUND(SUM(E97*F97),2)</f>
        <v>0</v>
      </c>
      <c r="H97" s="17" t="s">
        <v>0</v>
      </c>
      <c r="I97" s="14" t="s">
        <v>37</v>
      </c>
      <c r="J97" s="12" t="s">
        <v>38</v>
      </c>
      <c r="K97" s="10" t="s">
        <v>0</v>
      </c>
      <c r="L97" s="13">
        <v>25.51</v>
      </c>
      <c r="M97" s="13" t="s">
        <v>39</v>
      </c>
    </row>
    <row r="98" spans="1:13" ht="12.75">
      <c r="A98" s="14" t="s">
        <v>293</v>
      </c>
      <c r="B98" s="14" t="s">
        <v>294</v>
      </c>
      <c r="C98" s="10" t="s">
        <v>295</v>
      </c>
      <c r="D98" s="10" t="s">
        <v>77</v>
      </c>
      <c r="E98" s="13">
        <v>4.18</v>
      </c>
      <c r="F98" s="15">
        <v>0</v>
      </c>
      <c r="G98" s="13">
        <f>ROUND(SUM(E98*F98),2)</f>
        <v>0</v>
      </c>
      <c r="H98" s="17" t="s">
        <v>0</v>
      </c>
      <c r="I98" s="14" t="s">
        <v>37</v>
      </c>
      <c r="J98" s="12" t="s">
        <v>38</v>
      </c>
      <c r="K98" s="10" t="s">
        <v>0</v>
      </c>
      <c r="L98" s="13">
        <v>65.63</v>
      </c>
      <c r="M98" s="13" t="s">
        <v>39</v>
      </c>
    </row>
    <row r="99" spans="1:13" ht="12.75">
      <c r="A99" s="14" t="s">
        <v>296</v>
      </c>
      <c r="B99" s="14" t="s">
        <v>297</v>
      </c>
      <c r="C99" s="10" t="s">
        <v>298</v>
      </c>
      <c r="D99" s="10" t="s">
        <v>43</v>
      </c>
      <c r="E99" s="13">
        <v>440.54</v>
      </c>
      <c r="F99" s="15">
        <v>0</v>
      </c>
      <c r="G99" s="13">
        <f>ROUND(SUM(E99*F99),2)</f>
        <v>0</v>
      </c>
      <c r="H99" s="17" t="s">
        <v>0</v>
      </c>
      <c r="I99" s="14" t="s">
        <v>37</v>
      </c>
      <c r="J99" s="12" t="s">
        <v>38</v>
      </c>
      <c r="K99" s="10" t="s">
        <v>0</v>
      </c>
      <c r="L99" s="13">
        <v>32.06</v>
      </c>
      <c r="M99" s="13" t="s">
        <v>39</v>
      </c>
    </row>
    <row r="100" spans="1:13" ht="12.75">
      <c r="A100" s="14" t="s">
        <v>299</v>
      </c>
      <c r="B100" s="14" t="s">
        <v>300</v>
      </c>
      <c r="C100" s="10" t="s">
        <v>301</v>
      </c>
      <c r="D100" s="10" t="s">
        <v>50</v>
      </c>
      <c r="E100" s="13">
        <v>7.68</v>
      </c>
      <c r="F100" s="15">
        <v>0</v>
      </c>
      <c r="G100" s="13">
        <f>ROUND(SUM(E100*F100),2)</f>
        <v>0</v>
      </c>
      <c r="H100" s="17" t="s">
        <v>0</v>
      </c>
      <c r="I100" s="14" t="s">
        <v>37</v>
      </c>
      <c r="J100" s="12" t="s">
        <v>38</v>
      </c>
      <c r="K100" s="10" t="s">
        <v>0</v>
      </c>
      <c r="L100" s="13">
        <v>91.4</v>
      </c>
      <c r="M100" s="13" t="s">
        <v>39</v>
      </c>
    </row>
    <row r="101" spans="1:13" ht="12.75">
      <c r="A101" s="14" t="s">
        <v>302</v>
      </c>
      <c r="B101" s="14" t="s">
        <v>303</v>
      </c>
      <c r="C101" s="10" t="s">
        <v>304</v>
      </c>
      <c r="D101" s="10" t="s">
        <v>36</v>
      </c>
      <c r="E101" s="13">
        <v>2</v>
      </c>
      <c r="F101" s="15">
        <v>0</v>
      </c>
      <c r="G101" s="13">
        <f>ROUND(SUM(E101*F101),2)</f>
        <v>0</v>
      </c>
      <c r="H101" s="17" t="s">
        <v>0</v>
      </c>
      <c r="I101" s="14" t="s">
        <v>37</v>
      </c>
      <c r="J101" s="12" t="s">
        <v>38</v>
      </c>
      <c r="K101" s="10" t="s">
        <v>0</v>
      </c>
      <c r="L101" s="13">
        <v>53.66</v>
      </c>
      <c r="M101" s="13" t="s">
        <v>39</v>
      </c>
    </row>
    <row r="102" spans="1:13" ht="12.75">
      <c r="A102" s="14" t="s">
        <v>305</v>
      </c>
      <c r="B102" s="14" t="s">
        <v>306</v>
      </c>
      <c r="C102" s="10" t="s">
        <v>307</v>
      </c>
      <c r="D102" s="10" t="s">
        <v>43</v>
      </c>
      <c r="E102" s="13">
        <v>0.4</v>
      </c>
      <c r="F102" s="15">
        <v>0</v>
      </c>
      <c r="G102" s="13">
        <f>ROUND(SUM(E102*F102),2)</f>
        <v>0</v>
      </c>
      <c r="H102" s="17" t="s">
        <v>0</v>
      </c>
      <c r="I102" s="14" t="s">
        <v>37</v>
      </c>
      <c r="J102" s="12" t="s">
        <v>38</v>
      </c>
      <c r="K102" s="10" t="s">
        <v>0</v>
      </c>
      <c r="L102" s="13">
        <v>259.87</v>
      </c>
      <c r="M102" s="13" t="s">
        <v>39</v>
      </c>
    </row>
    <row r="103" spans="1:13" ht="12.75">
      <c r="A103" s="14" t="s">
        <v>308</v>
      </c>
      <c r="B103" s="14" t="s">
        <v>309</v>
      </c>
      <c r="C103" s="10" t="s">
        <v>310</v>
      </c>
      <c r="D103" s="10" t="s">
        <v>54</v>
      </c>
      <c r="E103" s="13">
        <v>51</v>
      </c>
      <c r="F103" s="15">
        <v>0</v>
      </c>
      <c r="G103" s="13">
        <f>ROUND(SUM(E103*F103),2)</f>
        <v>0</v>
      </c>
      <c r="H103" s="17" t="s">
        <v>0</v>
      </c>
      <c r="I103" s="14" t="s">
        <v>37</v>
      </c>
      <c r="J103" s="12" t="s">
        <v>38</v>
      </c>
      <c r="K103" s="10" t="s">
        <v>0</v>
      </c>
      <c r="L103" s="13">
        <v>92.92</v>
      </c>
      <c r="M103" s="13" t="s">
        <v>39</v>
      </c>
    </row>
    <row r="104" spans="1:13" ht="12.75">
      <c r="A104" s="14" t="s">
        <v>311</v>
      </c>
      <c r="B104" s="14" t="s">
        <v>312</v>
      </c>
      <c r="C104" s="10" t="s">
        <v>313</v>
      </c>
      <c r="D104" s="10" t="s">
        <v>43</v>
      </c>
      <c r="E104" s="13">
        <v>514.61</v>
      </c>
      <c r="F104" s="15">
        <v>0</v>
      </c>
      <c r="G104" s="13">
        <f>ROUND(SUM(E104*F104),2)</f>
        <v>0</v>
      </c>
      <c r="H104" s="17" t="s">
        <v>0</v>
      </c>
      <c r="I104" s="14" t="s">
        <v>37</v>
      </c>
      <c r="J104" s="12" t="s">
        <v>38</v>
      </c>
      <c r="K104" s="10" t="s">
        <v>0</v>
      </c>
      <c r="L104" s="13">
        <v>24.58</v>
      </c>
      <c r="M104" s="13" t="s">
        <v>39</v>
      </c>
    </row>
    <row r="105" spans="1:13" ht="12.75">
      <c r="A105" s="14" t="s">
        <v>314</v>
      </c>
      <c r="B105" s="14" t="s">
        <v>315</v>
      </c>
      <c r="C105" s="10" t="s">
        <v>316</v>
      </c>
      <c r="D105" s="10" t="s">
        <v>36</v>
      </c>
      <c r="E105" s="13">
        <v>7</v>
      </c>
      <c r="F105" s="15">
        <v>0</v>
      </c>
      <c r="G105" s="13">
        <f>ROUND(SUM(E105*F105),2)</f>
        <v>0</v>
      </c>
      <c r="H105" s="17" t="s">
        <v>0</v>
      </c>
      <c r="I105" s="14" t="s">
        <v>37</v>
      </c>
      <c r="J105" s="12" t="s">
        <v>38</v>
      </c>
      <c r="K105" s="10" t="s">
        <v>0</v>
      </c>
      <c r="L105" s="13">
        <v>29.61</v>
      </c>
      <c r="M105" s="13" t="s">
        <v>39</v>
      </c>
    </row>
    <row r="106" spans="1:13" ht="12.75">
      <c r="A106" s="14" t="s">
        <v>317</v>
      </c>
      <c r="B106" s="14" t="s">
        <v>318</v>
      </c>
      <c r="C106" s="10" t="s">
        <v>319</v>
      </c>
      <c r="D106" s="10" t="s">
        <v>36</v>
      </c>
      <c r="E106" s="13">
        <v>1</v>
      </c>
      <c r="F106" s="15">
        <v>0</v>
      </c>
      <c r="G106" s="13">
        <f>ROUND(SUM(E106*F106),2)</f>
        <v>0</v>
      </c>
      <c r="H106" s="17" t="s">
        <v>0</v>
      </c>
      <c r="I106" s="14" t="s">
        <v>37</v>
      </c>
      <c r="J106" s="12" t="s">
        <v>38</v>
      </c>
      <c r="K106" s="10" t="s">
        <v>0</v>
      </c>
      <c r="L106" s="13">
        <v>175.09</v>
      </c>
      <c r="M106" s="13" t="s">
        <v>39</v>
      </c>
    </row>
    <row r="107" spans="1:13" ht="12.75">
      <c r="A107" s="14" t="s">
        <v>320</v>
      </c>
      <c r="B107" s="14" t="s">
        <v>321</v>
      </c>
      <c r="C107" s="10" t="s">
        <v>322</v>
      </c>
      <c r="D107" s="10" t="s">
        <v>36</v>
      </c>
      <c r="E107" s="13">
        <v>1</v>
      </c>
      <c r="F107" s="15">
        <v>0</v>
      </c>
      <c r="G107" s="13">
        <f>ROUND(SUM(E107*F107),2)</f>
        <v>0</v>
      </c>
      <c r="H107" s="17" t="s">
        <v>0</v>
      </c>
      <c r="I107" s="14" t="s">
        <v>37</v>
      </c>
      <c r="J107" s="12" t="s">
        <v>38</v>
      </c>
      <c r="K107" s="10" t="s">
        <v>0</v>
      </c>
      <c r="L107" s="13">
        <v>43.27</v>
      </c>
      <c r="M107" s="13" t="s">
        <v>39</v>
      </c>
    </row>
    <row r="108" spans="1:13" ht="12.75">
      <c r="A108" s="14" t="s">
        <v>323</v>
      </c>
      <c r="B108" s="14" t="s">
        <v>324</v>
      </c>
      <c r="C108" s="10" t="s">
        <v>325</v>
      </c>
      <c r="D108" s="10" t="s">
        <v>117</v>
      </c>
      <c r="E108" s="13">
        <v>40</v>
      </c>
      <c r="F108" s="15">
        <v>0</v>
      </c>
      <c r="G108" s="13">
        <f>ROUND(SUM(E108*F108),2)</f>
        <v>0</v>
      </c>
      <c r="H108" s="17" t="s">
        <v>0</v>
      </c>
      <c r="I108" s="14" t="s">
        <v>37</v>
      </c>
      <c r="J108" s="12" t="s">
        <v>38</v>
      </c>
      <c r="K108" s="10" t="s">
        <v>0</v>
      </c>
      <c r="L108" s="13">
        <v>48.41</v>
      </c>
      <c r="M108" s="13" t="s">
        <v>39</v>
      </c>
    </row>
    <row r="109" spans="1:13" ht="12.75">
      <c r="A109" s="14" t="s">
        <v>326</v>
      </c>
      <c r="B109" s="14" t="s">
        <v>327</v>
      </c>
      <c r="C109" s="10" t="s">
        <v>328</v>
      </c>
      <c r="D109" s="10" t="s">
        <v>54</v>
      </c>
      <c r="E109" s="13">
        <v>65</v>
      </c>
      <c r="F109" s="15">
        <v>0</v>
      </c>
      <c r="G109" s="13">
        <f>ROUND(SUM(E109*F109),2)</f>
        <v>0</v>
      </c>
      <c r="H109" s="17" t="s">
        <v>0</v>
      </c>
      <c r="I109" s="14" t="s">
        <v>37</v>
      </c>
      <c r="J109" s="12" t="s">
        <v>38</v>
      </c>
      <c r="K109" s="10" t="s">
        <v>0</v>
      </c>
      <c r="L109" s="13">
        <v>30.36</v>
      </c>
      <c r="M109" s="13" t="s">
        <v>39</v>
      </c>
    </row>
    <row r="110" spans="1:13" ht="12.75">
      <c r="A110" s="14" t="s">
        <v>329</v>
      </c>
      <c r="B110" s="14" t="s">
        <v>330</v>
      </c>
      <c r="C110" s="10" t="s">
        <v>331</v>
      </c>
      <c r="D110" s="10" t="s">
        <v>54</v>
      </c>
      <c r="E110" s="13">
        <v>8</v>
      </c>
      <c r="F110" s="15">
        <v>0</v>
      </c>
      <c r="G110" s="13">
        <f>ROUND(SUM(E110*F110),2)</f>
        <v>0</v>
      </c>
      <c r="H110" s="17" t="s">
        <v>0</v>
      </c>
      <c r="I110" s="14" t="s">
        <v>37</v>
      </c>
      <c r="J110" s="12" t="s">
        <v>38</v>
      </c>
      <c r="K110" s="10" t="s">
        <v>0</v>
      </c>
      <c r="L110" s="13">
        <v>51.33</v>
      </c>
      <c r="M110" s="13" t="s">
        <v>39</v>
      </c>
    </row>
    <row r="111" spans="1:13" ht="12.75">
      <c r="A111" s="14" t="s">
        <v>332</v>
      </c>
      <c r="B111" s="14" t="s">
        <v>333</v>
      </c>
      <c r="C111" s="10" t="s">
        <v>334</v>
      </c>
      <c r="D111" s="10" t="s">
        <v>36</v>
      </c>
      <c r="E111" s="13">
        <v>2</v>
      </c>
      <c r="F111" s="15">
        <v>0</v>
      </c>
      <c r="G111" s="13">
        <f>ROUND(SUM(E111*F111),2)</f>
        <v>0</v>
      </c>
      <c r="H111" s="17" t="s">
        <v>0</v>
      </c>
      <c r="I111" s="14" t="s">
        <v>37</v>
      </c>
      <c r="J111" s="12" t="s">
        <v>38</v>
      </c>
      <c r="K111" s="10" t="s">
        <v>0</v>
      </c>
      <c r="L111" s="13">
        <v>244.32</v>
      </c>
      <c r="M111" s="13" t="s">
        <v>39</v>
      </c>
    </row>
    <row r="112" spans="1:13" ht="12.75">
      <c r="A112" s="14" t="s">
        <v>335</v>
      </c>
      <c r="B112" s="14" t="s">
        <v>336</v>
      </c>
      <c r="C112" s="10" t="s">
        <v>337</v>
      </c>
      <c r="D112" s="10" t="s">
        <v>36</v>
      </c>
      <c r="E112" s="13">
        <v>2</v>
      </c>
      <c r="F112" s="15">
        <v>0</v>
      </c>
      <c r="G112" s="13">
        <f>ROUND(SUM(E112*F112),2)</f>
        <v>0</v>
      </c>
      <c r="H112" s="17" t="s">
        <v>0</v>
      </c>
      <c r="I112" s="14" t="s">
        <v>37</v>
      </c>
      <c r="J112" s="12" t="s">
        <v>38</v>
      </c>
      <c r="K112" s="13">
        <f>SUM(G15:G112)</f>
        <v>0</v>
      </c>
      <c r="L112" s="13">
        <v>302.62</v>
      </c>
      <c r="M112" s="13" t="s">
        <v>39</v>
      </c>
    </row>
    <row r="114" spans="6:7" ht="12.75">
      <c r="F114" s="18" t="s">
        <v>338</v>
      </c>
      <c r="G114" s="13">
        <f>SUM(G9:G112)</f>
        <v>0</v>
      </c>
    </row>
    <row r="117" spans="2:4" ht="12.75">
      <c r="B117" s="19" t="s">
        <v>339</v>
      </c>
      <c r="D117" s="20" t="s">
        <v>340</v>
      </c>
    </row>
    <row r="119" ht="12.75">
      <c r="B119" s="21" t="s">
        <v>341</v>
      </c>
    </row>
    <row r="121" spans="2:3" ht="82.5" customHeight="1">
      <c r="B121" s="3" t="s">
        <v>342</v>
      </c>
      <c r="C121" s="3" t="s">
        <v>343</v>
      </c>
    </row>
    <row r="124" ht="12.75">
      <c r="B124" s="4" t="s">
        <v>344</v>
      </c>
    </row>
    <row r="125" ht="12.75">
      <c r="B125" s="5" t="s">
        <v>345</v>
      </c>
    </row>
  </sheetData>
  <sheetProtection password="C6B5" sheet="1" objects="1" scenarios="1"/>
  <mergeCells count="19">
    <mergeCell ref="B1:M1"/>
    <mergeCell ref="B2:M2"/>
    <mergeCell ref="C3:M3"/>
    <mergeCell ref="C4:M4"/>
    <mergeCell ref="C5:M5"/>
    <mergeCell ref="C6:M6"/>
    <mergeCell ref="C7:M7"/>
    <mergeCell ref="C8:M8"/>
    <mergeCell ref="C9:M9"/>
    <mergeCell ref="C10:M10"/>
    <mergeCell ref="C11:M11"/>
    <mergeCell ref="C12:M12"/>
    <mergeCell ref="B13:M13"/>
    <mergeCell ref="B117:M117"/>
    <mergeCell ref="D117:M117"/>
    <mergeCell ref="B119:M119"/>
    <mergeCell ref="C121:M121"/>
    <mergeCell ref="B124:M124"/>
    <mergeCell ref="B125:M125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