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'Itens'!$A$1:$L$75</definedName>
  </definedNames>
  <calcPr fullCalcOnLoad="1"/>
</workbook>
</file>

<file path=xl/sharedStrings.xml><?xml version="1.0" encoding="utf-8"?>
<sst xmlns="http://schemas.openxmlformats.org/spreadsheetml/2006/main" count="379" uniqueCount="216">
  <si>
    <t/>
  </si>
  <si>
    <t>PREFEITURA MUNICIPAL IBIAI</t>
  </si>
  <si>
    <t>PROPOSTA COMERCIAL</t>
  </si>
  <si>
    <t xml:space="preserve">Empresa/Nome: </t>
  </si>
  <si>
    <t xml:space="preserve">Endereço: </t>
  </si>
  <si>
    <t xml:space="preserve">CNPJ/CPF: </t>
  </si>
  <si>
    <t xml:space="preserve">Telefone(s): </t>
  </si>
  <si>
    <t xml:space="preserve">Nº Processo: </t>
  </si>
  <si>
    <t>29/16</t>
  </si>
  <si>
    <t xml:space="preserve">Critério de Julgamento: </t>
  </si>
  <si>
    <t>Menor Preço</t>
  </si>
  <si>
    <t xml:space="preserve">Forma de Adjudicação: </t>
  </si>
  <si>
    <t>Por Item</t>
  </si>
  <si>
    <t xml:space="preserve">Modalidade: </t>
  </si>
  <si>
    <t>Pregão Presencial (10.520/02)</t>
  </si>
  <si>
    <t xml:space="preserve">Data Abertura: </t>
  </si>
  <si>
    <t>18/05/2023 09:15:00</t>
  </si>
  <si>
    <t xml:space="preserve">Objeto: </t>
  </si>
  <si>
    <t>REGISTRO DE PREÇOS PARA FUTURA E EVENTUAL AQUISIÇÃO DE UNIFORMES E MATERIAIS DE SEGURANÇA E OUTROS PARA A MANUTENÇÃO DE TODAS AS SECRETÁRIAS DA PREFEITURA MUNICIPAL DE IBIAI/MG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</si>
  <si>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</si>
  <si>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</si>
  <si>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</si>
  <si>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</si>
  <si>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</si>
  <si>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</si>
  <si>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</si>
  <si>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</si>
  <si>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</si>
  <si>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</si>
  <si>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</si>
  <si>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</si>
  <si>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</si>
  <si>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22888</t>
  </si>
  <si>
    <t>0001</t>
  </si>
  <si>
    <t>CAMISETAS MALHA FRIA (PV) COM MANGA LONGA E FAIXA REFLETIVA  - 100% Poliéster, super confortável e resistente, Faixas Refletivas dupla de 5 centímetros de largura, sendo a faixa colorida em verde fluorescente 100% poliéster e a faixa central de material altamente refletivo,: malha fria (Malha PV), Gola Redonda, Manga longa, Punho nas mangas, Reforço na costura interna dos ombros e Faixa Refletiva tronco, 
Uniforme ideal para construção civil, instaladores de internet/TV a cabo, operários de rodovias, etc. Perfeito para ambientes onde o trabalhador precisa ser visto por todos para garantir sua segurança.
Composição: 100% Poliéster</t>
  </si>
  <si>
    <t>Unidade</t>
  </si>
  <si>
    <t>1237</t>
  </si>
  <si>
    <t>SIM</t>
  </si>
  <si>
    <t>22867</t>
  </si>
  <si>
    <t>0002</t>
  </si>
  <si>
    <t>Conjunto de Calça e Camisa  E Brim com Faixas Refletivas.  Camisa em Brim Profissional com bolso frontal, manga longa, com fechamento com botoes na frente. Faixas refletivas no tronco e mangas.  Calça com dois bolsos frontais e dois traseiros, cintura em elástico e cordão para ajuste. Faixas refletivas nas pernas.  Ideal para os mais diversos tipos de áreas.   Perfeito para ambientes onde o trabalhador ( GARI) precisa ser visto por todos para garantir sua segurança.  Composição: 100% Algodão  Gramatura Camisa: 190g/m²  Gramatura Calça: 250 g/m², NOS TAMANHOS: P, M, G, GG EXT G E OUTROS, NAS CORES CINZA CHUMBO  OU LARANJA , seguir todas as normas exigidas para o profissional gari.: COM FAIXA REFLETIVA ABAIXO DO JOELHO, NA PARTE DA BARRIGA E NAS MANGAS.</t>
  </si>
  <si>
    <t>conj</t>
  </si>
  <si>
    <t>1238</t>
  </si>
  <si>
    <t>22884</t>
  </si>
  <si>
    <t>0003</t>
  </si>
  <si>
    <t>Bota De Pvc - Cano Longo, Calçado ocupacional tipo bota impermeável, cano longo, confeccionado em PVC na cor branca ou preta, solado com relevo antiderrapante.  Material: PVC Injetado Altura do cano: Cano Longo: 325 mm Revestimento Interno: Forro em poliéster Solado: Desenho antiderrapante de fácil limpeza e higienização, todos os tamanhos.</t>
  </si>
  <si>
    <t>par</t>
  </si>
  <si>
    <t>1239</t>
  </si>
  <si>
    <t>22885</t>
  </si>
  <si>
    <t>0004</t>
  </si>
  <si>
    <t>Capa Chuva Motoqueiro Couro Sintético, Preto Tamanho P M G GG Impermeável Calça Camisa Moto,: Especificação Técnica:
• Confeccionada em PVC
• Forração Interna em Poliéster
• Disponível na Cor Preta
• Capa Impermeável
• Possui Fita Refletiva nas Costas
• Fechamento da Camisa por Velcro e Zíper
• Possui Elástico na Barra da Camisa e na Cintura da Calça
• Com Gola Alta
• Bolso na Frente da Camisa
• Velcro no Punho
• Zíper de Regulagem na Barra da Calça</t>
  </si>
  <si>
    <t>1240</t>
  </si>
  <si>
    <t>22887</t>
  </si>
  <si>
    <t>0005</t>
  </si>
  <si>
    <t>Capa em PVC preta, espessura 0.30, confeccionado em tela sintética revestida de PVC em ambas as faces, forrada internamente, com fechamento frontal através de cinco botões de pressão plástico, costura através de solda eletrônica. Nos tamanhos P, M, G e GG. Aprovado p/ proteção do usuário contra intempéries (chuva). ESPECIFICAÇÕES Material: PVC Espessura: 0.30 Fechamento: Botões Cor: Preto Tamanhos: P,M,G.: Medidas:
Tam P: 1,00 mt de comprimento
Tam M: 1,05 mt de comprimento
Tam G: 1,10 mt de comprimento
Tam GG: 1,35 mt de comprimento</t>
  </si>
  <si>
    <t>1241</t>
  </si>
  <si>
    <t>22868</t>
  </si>
  <si>
    <t>0006</t>
  </si>
  <si>
    <t>BOTINA DE ELÁSTICO PU MONODENSIDADE - SEM BICO, Botina Monodensidade: botina de segurança confeccionada em couro (espessura de 1,8mm a 2,2mm) e com solado em poliuretano (PU) monodensidade injetado diretamente no cabedal. TAMANHO DIVERSOS</t>
  </si>
  <si>
    <t>1242</t>
  </si>
  <si>
    <t>22873</t>
  </si>
  <si>
    <t>0007</t>
  </si>
  <si>
    <t>CAMISETA EM MALHA FIO 30/1, MANGA CURTA/OU SEM MANGA 100% ALGODÃO, GOLA TRADICIONAL REDONDA CORES VARIADAS ( DE ACORDO COM O SOLICITADO) COM A FRENTE/COSTAS SILKADAS TAMANHOS ( PP, P, M, G, GG EXT G E OUTROS</t>
  </si>
  <si>
    <t>1243</t>
  </si>
  <si>
    <t>22876</t>
  </si>
  <si>
    <t>0008</t>
  </si>
  <si>
    <t>CAMISA SOCIAL FEMININA , MANGA CURTA, Estilo da Peça: Lisa Manga: Manga curta,  Material: Algodão Fechamento: Com botão, bolso na frente devidamente silkado ou bordado, tecido tricoline ibiza ( COMPOSIÇÃO 68% Poliester 27% Algodão 5% Elastano )  tamanhos: P, PP, M, G, GG, EXT G  E OUTROS, CORES VARIADAS.</t>
  </si>
  <si>
    <t>1244</t>
  </si>
  <si>
    <t>22878</t>
  </si>
  <si>
    <t>0009</t>
  </si>
  <si>
    <t>camisa Pólo Feminina Piquê Babylook, tecido liso, cores variadas, manga curta, Material principal: 50% Algodão 50% Poliéster Tipo de manga: Curta Tipo de gola: Polo ,  Composição: Malha Piquet 50% Algodão 50% Poliéster, com bordado incluso. tamanhos: P,PP, M, G,GG, EXT G E OUTROS.</t>
  </si>
  <si>
    <t>1245</t>
  </si>
  <si>
    <t>22880</t>
  </si>
  <si>
    <t>0010</t>
  </si>
  <si>
    <t>Calça Social Feminina Oxford Com Elastano , corte reto, cintura alta, Material principal: Two Way, • Composição: 95% Poliéster + 05% Elastano; • Modelo: Social; • 01 Botão e 01 Fecho, com bolsos laterias e bolsos invisiveis atras, cores variadas. tamanhos: 36, 38, 40, 42, 44, 46, 48 e outros</t>
  </si>
  <si>
    <t>1246</t>
  </si>
  <si>
    <t>22881</t>
  </si>
  <si>
    <t>0011</t>
  </si>
  <si>
    <t>Calça Social masculina  Oxford Com Elastano , corte reto, cintura media, Material principal: Two Way, • Composição: 95% Poliéster + 05% Elastano; • Modelo: Social; • 01 Botão e 01 Fecho, com bolsos lateriais e bolsos invisiveis atras. cores variadas. tamanhos: 36, 38, 40, 42, 44, 46, 48 e outros</t>
  </si>
  <si>
    <t>1247</t>
  </si>
  <si>
    <t>22869</t>
  </si>
  <si>
    <t>0012</t>
  </si>
  <si>
    <t>CAMISA MANGA LONGA CONFECCIONADA EM (Malha 100% Algodão, fio 30.1 Penteado.  - Gramatura da malha é de 160g/m²  - Peso aproximado de cada camisa é de 300g.)com gola redonda, cores variadas. tamanhos PP, P, M, G, GG E EXT E OUTROS.</t>
  </si>
  <si>
    <t>1248</t>
  </si>
  <si>
    <t>23008</t>
  </si>
  <si>
    <t>0013</t>
  </si>
  <si>
    <t>CAMISETA MALHA FRIA (PV - 67% POLIESTER E 33% VISCOSE) MANGA LONGA COM SILK BORDADO  COM O BRASÃO DA PREFEITURA CORES E TAMANHOS VARIADOS PARA ADULTO UNISSEX.</t>
  </si>
  <si>
    <t>1249</t>
  </si>
  <si>
    <t>22879</t>
  </si>
  <si>
    <t>0014</t>
  </si>
  <si>
    <t>camiseta Pólo Masculina Piquê PA, manga curta, gola polo, Material principal: 50% Algodão 50% Poliéster, com o bordado , cores variadas, tamanhos: P, PP, M, G, GG, EXT G E OUTROS</t>
  </si>
  <si>
    <t>1250</t>
  </si>
  <si>
    <t>20771</t>
  </si>
  <si>
    <t>0015</t>
  </si>
  <si>
    <t>JALECO EM TECIDO DE OXFORD NA COR BRANCO COM GOLA E BOLSO DEVIDAMENTE BORDADO, MANGA LONGA  TAMANHOS VARIADOS ( P, PP, M, G, GG E EXT G E OUTROS) COM SILK BORDADO DO BRASÃO DA PREFEITURA</t>
  </si>
  <si>
    <t>1251</t>
  </si>
  <si>
    <t>12070</t>
  </si>
  <si>
    <t>0016</t>
  </si>
  <si>
    <t>KIT ESCOLAR - MOCHILA INFANTIL + ESTOJO PARA LÁPIS. EM NYLON 600, ZÍPER E CURSOR NUMERO 6, BOLSO FRONTAL CHAPADO E BOLSOS LATERAIS DE TELA BRASILEIRA, ALÇAS DUPLAS COM ESPUMA PAC 3MM, ACABAMENTO INTE: SILK DO BRASÃO DA PREFEITURA</t>
  </si>
  <si>
    <t>KIT</t>
  </si>
  <si>
    <t>1252</t>
  </si>
  <si>
    <t>23006</t>
  </si>
  <si>
    <t>0017</t>
  </si>
  <si>
    <t>SHORTE COM ELASTICO (65%POLIESTER E 35%ELASTODIENO) UNISSEX, SILK DO BRASÃO DA PREFEITURA. TAMANHOS VARIADOS PARA A EDUCAÇÃO INFANTIL E ENSINO FUNDAMENTAL TAMANHOS APROXIMADAMENTE DO 01 AO 16</t>
  </si>
  <si>
    <t>1253</t>
  </si>
  <si>
    <t>23007</t>
  </si>
  <si>
    <t>0018</t>
  </si>
  <si>
    <t>SHORTE SAIA COM ELASTICO (67% POLIESTER E 33%VISCOSE) E SILK DO BRASÃO DA PREFEITURA PARA ALUNAS DE 01 A 16 ANOS APROXIMADAMENTE PARA ATENDER A EDUCAÇÃO INFANTIL E ENSINO FUNDAMENTAL.</t>
  </si>
  <si>
    <t>1254</t>
  </si>
  <si>
    <t>25022</t>
  </si>
  <si>
    <t>0019</t>
  </si>
  <si>
    <t>CAMISA MALHA FRIA ANTI- PILLIN, SUBLIMAÇÃO TOTAL, GOLA REDONDA COM PUNHO RIBANA COM BRASÃO DO MUNICIPIO, NO LADO ESQUERDO DO PEITO REDONDO, PARA ALUNOS DE 01 Á 16 UNISSEX.</t>
  </si>
  <si>
    <t>Unid</t>
  </si>
  <si>
    <t>1255</t>
  </si>
  <si>
    <t>22875</t>
  </si>
  <si>
    <t>0020</t>
  </si>
  <si>
    <t>CAMISA SOCIAL MASCULINA, MANGA CURTA, Estilo da Peça: Lisa Manga: Manga curta,  Material: Algodão Fechamento: Com botão, bolso na frente devidamente silkado ou bordado, tecido tricoline ibiza ( COMPOSIÇÃO 68% Poliester 27% Algodão 5% Elastano )  tamanhos: P, PP, M, G, GG, EXT E OUTROS, CORES VARIADAS.</t>
  </si>
  <si>
    <t>1256</t>
  </si>
  <si>
    <t>22872</t>
  </si>
  <si>
    <t>0021</t>
  </si>
  <si>
    <t>CAMISETA MANGA LONGA EM MALHA PV-30.1,  CORES VARIADAS , GOLA V, TRADICIONAL, COM FRENTE E VERSO SILKADOS COM LOGOMARCA DE ACORDO COM O SOLICITADO, TAMANHOS ( PP, P, M, G, GG EXT G E OUTROS)</t>
  </si>
  <si>
    <t>1257</t>
  </si>
  <si>
    <t>23009</t>
  </si>
  <si>
    <t>0022</t>
  </si>
  <si>
    <t>JALECO EM TECIDO DE OXFORD NA COR BRANCO COM GOLA E BOLSO DEVIDAMENTE BORDADO, MANGA CURTA  TAMANHOS VARIADOS ( P, PP, M, G, GG E EXT G E OUTROS) COM SILK BORDADO DO BRASÃO DA PREFEITURA</t>
  </si>
  <si>
    <t>1258</t>
  </si>
  <si>
    <t>22866</t>
  </si>
  <si>
    <t>0023</t>
  </si>
  <si>
    <t>MACACÃO UNIFORMES PROFISSIONAL UNISSEX, COM ELASTICO NA CINTURA , MANGA CURTA, COM BORDADO NO PEITO ( SERA DEFINIDO PELA ADMINISTRAÇÃO), GOLA TRADICIONAL, TECIDO EM BRIM PESADO 100% ALGODÃO, CORES VARIADAS, TODOS OS TAMANHOS: PP, P, M, G , GG E EXT G E OUTROS .</t>
  </si>
  <si>
    <t>1259</t>
  </si>
  <si>
    <t>28554</t>
  </si>
  <si>
    <t>0024</t>
  </si>
  <si>
    <t xml:space="preserve">BOLSA UTILIZADA PARA AGENTES PARA COMBATE A ENDEMIAS, TIPO SUCAM, CONFECCIONADA NO PADRÃO FUNASA EM TECIDO DE LONA COM ALÇA A TIRACOLO REGULAVEL NA ALTURA, COM DUAS DIVISÕES INTERNAS, BOLSO EM LAPELA E COSTURAS COM REFORÇO. COM FECHO DE ENGATE RAPIDO: Confeccionada em lona 10 impermeável, 100%
algodão, disponível nas cores azul ou marrom, nas
seguintes medidas: 32 cm de altura x 37 cm de largura x
20 cm de fundo (A x l x f); composta por 02 repartições
internas; costuras com reforço e acabamento em viés de
polipropileno, debruadas com cadarço de polipropileno,
cantos arredondados sob a aba de fechamento da bolsa.
Alça da bolsa com cadarço de polipropileno, regulagem de
altura através dos passadores em metal, (resistente para
evitar corte da alça), ombreiras confeccionadas em nylon,
fixadas a bolsa com costuras em 'x'. Aba de fechamento
formada por prolongamento medindo 64 cm de altura x 37
cm de largura, na parte superior da bolsa, com
acabamento nas bordas em cadarço de polipropileno com
largura 35 mm, com visor em propolitileno transparente,
para encaixe da placa de identificação do município,
confeccionada em PVC e personalizada dentro do com o brasão do município e logomarca da saúde.
</t>
  </si>
  <si>
    <t>UNIDADE</t>
  </si>
  <si>
    <t>1260</t>
  </si>
  <si>
    <t>28555</t>
  </si>
  <si>
    <t>0025</t>
  </si>
  <si>
    <t>Boné árabe de brim, na cor solicitada pela secretaria, com fechamento de velcro com alongamento, silkado com o brasão do município e da secretaria de saúde</t>
  </si>
  <si>
    <t>1261</t>
  </si>
  <si>
    <t>28556</t>
  </si>
  <si>
    <t>0026</t>
  </si>
  <si>
    <t>Camisa social masculina, manga curta, material algodão, com botão, bolso na frente devidamente silkado ou bordado com a logomarca da Secretaria Municipal de Saúde. Cores e tamanhos a serem definidos pela secretaria.</t>
  </si>
  <si>
    <t>1262</t>
  </si>
  <si>
    <t>28557</t>
  </si>
  <si>
    <t>0027</t>
  </si>
  <si>
    <t xml:space="preserve">Camiseta em malha fio 30/1, manga curta ou sem manga, 100% algodão, gola redonda (podendo ter os punhos e golas de outra cor), com bolso opcional, cores variadas que serão escolhidas pela secretaria de acordo com a campanha em que vão ser utilizadas, com silke na frente e nas costas que também deverá ser de acordo com as campanhas da Secretaria Municipal de Saúde, sendo que deve conter todo o tema solicitado no ato do pedido. </t>
  </si>
  <si>
    <t>1263</t>
  </si>
  <si>
    <t>28558</t>
  </si>
  <si>
    <t>0028</t>
  </si>
  <si>
    <t xml:space="preserve">Camiseta em malha PV 30.1, manga longa, gola V (podendo ter os punhos e golas de outra cor), com bolso opcional, cores variadas que serão escolhidas pela secretaria de acordo com a campanha em que vão ser utizidas, com silke na frente e nas costas que também deverá ser de acordo com as campanhas da Secretaria </t>
  </si>
  <si>
    <t>1264</t>
  </si>
  <si>
    <t>28559</t>
  </si>
  <si>
    <t>0029</t>
  </si>
  <si>
    <t>Camiseta Polo masculina Piquê PA, manga curta, gola polo, cores e tamanhos variados de acordo com as necessidades da Secretaria Municipal de Saúde.</t>
  </si>
  <si>
    <t>1265</t>
  </si>
  <si>
    <t>28560</t>
  </si>
  <si>
    <t>0030</t>
  </si>
  <si>
    <t>Camiseta Polo feminina Piquê babylook, manga curta, gola polo, cores e tamanhos variados de acordo com as necessidades da Secretaria Municipal de Saúde</t>
  </si>
  <si>
    <t>1266</t>
  </si>
  <si>
    <t>28561</t>
  </si>
  <si>
    <t>0031</t>
  </si>
  <si>
    <t>Jaleco em tecido de Oxford na cor branca com gola e bolso devidamente bordado com brasão do município e logomarca da secretaria municipal de saúde, manga curta, tamanhos variados.  SEC DE SAUDE</t>
  </si>
  <si>
    <t>1267</t>
  </si>
  <si>
    <t>28562</t>
  </si>
  <si>
    <t>0032</t>
  </si>
  <si>
    <t>Jaleco em tecido de Oxford na cor branca com gola e bolso devidamente bordado com brasão do município e logomarca da secretaria municipal de saúde, manga longa, tamanhos variados. sc. mun. de saude.</t>
  </si>
  <si>
    <t>UNI</t>
  </si>
  <si>
    <t>1268</t>
  </si>
  <si>
    <t>28563</t>
  </si>
  <si>
    <t>0033</t>
  </si>
  <si>
    <t>Pijama cirúrgico ideal para profissionais da saúde, unissex, tecido Oxford gramatura: 150 g/m2. Blusa sem gola com decote V, com 02 bolsos na frente. Calça com 02 bolsos frontais em faca, com elástico na cintura e cordão para ajuste. Tamanhos variados</t>
  </si>
  <si>
    <t>1269</t>
  </si>
  <si>
    <t>28564</t>
  </si>
  <si>
    <t>0034</t>
  </si>
  <si>
    <t>Camiseta em malha PV 30.1, manga longa, gola redonda, com bolso opcional, cores variadas que serão escolhidas pela secretaria de acordo com a campanha em que vão ser utizidas, com silke na frente e nas costas que também deverá ser de acordo com as campanhas da Secretaria Municipal de Saúde, sendo que deve conter todo o tema solicitado no ato do pedido.</t>
  </si>
  <si>
    <t>1270</t>
  </si>
  <si>
    <t>28565</t>
  </si>
  <si>
    <t>0035</t>
  </si>
  <si>
    <t>Calça social Masculina em brim com elastano, corte reto, cintura média, com ziper, modelo, cor e tamanho a ser definido pela secretaria municipal de saúde no ato do pedido.</t>
  </si>
  <si>
    <t>1271</t>
  </si>
  <si>
    <t>28566</t>
  </si>
  <si>
    <t>0036</t>
  </si>
  <si>
    <t>Calça social Feminina em brim com elastano, corte reto, cintura média, com ziper, modelo, cor e tamanho a ser definido pela secretaria municipal de saúde no ato do pedido.</t>
  </si>
  <si>
    <t>1272</t>
  </si>
  <si>
    <t>28567</t>
  </si>
  <si>
    <t>0037</t>
  </si>
  <si>
    <t>Camisa manga longa em brim resistente específica para a epidemiologia, com botões e bolso, silkado com o brasão do município e logomarca da secretaria de saúde.</t>
  </si>
  <si>
    <t>1273</t>
  </si>
  <si>
    <t>28568</t>
  </si>
  <si>
    <t>0038</t>
  </si>
  <si>
    <t>Calça em brim resistente específica para a epidemiologia, com cordão e bolsos traseiros e frontais</t>
  </si>
  <si>
    <t>1274</t>
  </si>
  <si>
    <t>28569</t>
  </si>
  <si>
    <t>0039</t>
  </si>
  <si>
    <t>Calça masculina jeans, 100% algodão, tecido resistente, com bolsos traseiros e laterais, tamanho variados</t>
  </si>
  <si>
    <t>1275</t>
  </si>
  <si>
    <t>28570</t>
  </si>
  <si>
    <t>0040</t>
  </si>
  <si>
    <t xml:space="preserve">Nécessaire (estojo) para kit de escovação em nylon (tecido mais estruturado), tamanho 09x22 cm, com estampa frente e verso e brasão do município. </t>
  </si>
  <si>
    <t>1276</t>
  </si>
  <si>
    <t>28571</t>
  </si>
  <si>
    <t>0041</t>
  </si>
  <si>
    <t>Estojo para kit de escovação em PVC, com abertura em ZIP, tamanho 12x26cm, com revestimento interno e externo de BOPP brilho, personalizado com a logo do programa e silkado com o brasão do município.</t>
  </si>
  <si>
    <t>1277</t>
  </si>
  <si>
    <t>28572</t>
  </si>
  <si>
    <t>0042</t>
  </si>
  <si>
    <t>Roupa de chuva em couro sintético, preto, tamanhos P, M, G, GG, impermeável, composto por calça e camisa moto. Confeccionada em PVC, forração interna em poliéster, capa impermeável, com fita reflexiva nas costas, fechamento da camisa por velcro e zíper, com elástico na barra da camisa  e na cintura da calça, gola alta, zíper de regulagem na barra da calça. Silkada com brasão do município e logo da secretaria municipal de saúde.</t>
  </si>
  <si>
    <t>1278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</si>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</sst>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150</v>
      </c>
      <c r="F15" s="15">
        <v>0</v>
      </c>
      <c r="G15" s="13">
        <f>ROUND(SUM(E15*F15),2)</f>
        <v>0</v>
      </c>
      <c r="H15" s="17" t="s">
        <v>0</v>
      </c>
      <c r="I15" s="14" t="s">
        <v>36</v>
      </c>
      <c r="J15" s="12" t="s">
        <v>0</v>
      </c>
      <c r="K15" s="13">
        <f>SUM(G15:G15)</f>
        <v>0</v>
      </c>
      <c r="L15" s="13" t="s">
        <v>37</v>
      </c>
    </row>
    <row r="16" spans="1:12" ht="12.75">
      <c r="A16" s="14" t="s">
        <v>38</v>
      </c>
      <c r="B16" s="14" t="s">
        <v>39</v>
      </c>
      <c r="C16" s="10" t="s">
        <v>40</v>
      </c>
      <c r="D16" s="10" t="s">
        <v>41</v>
      </c>
      <c r="E16" s="13">
        <v>200</v>
      </c>
      <c r="F16" s="15">
        <v>0</v>
      </c>
      <c r="G16" s="13">
        <f>ROUND(SUM(E16*F16),2)</f>
        <v>0</v>
      </c>
      <c r="H16" s="17" t="s">
        <v>0</v>
      </c>
      <c r="I16" s="14" t="s">
        <v>42</v>
      </c>
      <c r="J16" s="12" t="s">
        <v>0</v>
      </c>
      <c r="K16" s="13">
        <f>SUM(G16:G16)</f>
        <v>0</v>
      </c>
      <c r="L16" s="13" t="s">
        <v>37</v>
      </c>
    </row>
    <row r="17" spans="1:12" ht="12.75">
      <c r="A17" s="14" t="s">
        <v>43</v>
      </c>
      <c r="B17" s="14" t="s">
        <v>44</v>
      </c>
      <c r="C17" s="10" t="s">
        <v>45</v>
      </c>
      <c r="D17" s="10" t="s">
        <v>46</v>
      </c>
      <c r="E17" s="13">
        <v>100</v>
      </c>
      <c r="F17" s="15">
        <v>0</v>
      </c>
      <c r="G17" s="13">
        <f>ROUND(SUM(E17*F17),2)</f>
        <v>0</v>
      </c>
      <c r="H17" s="17" t="s">
        <v>0</v>
      </c>
      <c r="I17" s="14" t="s">
        <v>47</v>
      </c>
      <c r="J17" s="12" t="s">
        <v>0</v>
      </c>
      <c r="K17" s="13">
        <f>SUM(G17:G17)</f>
        <v>0</v>
      </c>
      <c r="L17" s="13" t="s">
        <v>37</v>
      </c>
    </row>
    <row r="18" spans="1:12" ht="12.75">
      <c r="A18" s="14" t="s">
        <v>48</v>
      </c>
      <c r="B18" s="14" t="s">
        <v>49</v>
      </c>
      <c r="C18" s="10" t="s">
        <v>50</v>
      </c>
      <c r="D18" s="10" t="s">
        <v>41</v>
      </c>
      <c r="E18" s="13">
        <v>25</v>
      </c>
      <c r="F18" s="15">
        <v>0</v>
      </c>
      <c r="G18" s="13">
        <f>ROUND(SUM(E18*F18),2)</f>
        <v>0</v>
      </c>
      <c r="H18" s="17" t="s">
        <v>0</v>
      </c>
      <c r="I18" s="14" t="s">
        <v>51</v>
      </c>
      <c r="J18" s="12" t="s">
        <v>0</v>
      </c>
      <c r="K18" s="13">
        <f>SUM(G18:G18)</f>
        <v>0</v>
      </c>
      <c r="L18" s="13" t="s">
        <v>37</v>
      </c>
    </row>
    <row r="19" spans="1:12" ht="12.75">
      <c r="A19" s="14" t="s">
        <v>52</v>
      </c>
      <c r="B19" s="14" t="s">
        <v>53</v>
      </c>
      <c r="C19" s="10" t="s">
        <v>54</v>
      </c>
      <c r="D19" s="10" t="s">
        <v>35</v>
      </c>
      <c r="E19" s="13">
        <v>150</v>
      </c>
      <c r="F19" s="15">
        <v>0</v>
      </c>
      <c r="G19" s="13">
        <f>ROUND(SUM(E19*F19),2)</f>
        <v>0</v>
      </c>
      <c r="H19" s="17" t="s">
        <v>0</v>
      </c>
      <c r="I19" s="14" t="s">
        <v>55</v>
      </c>
      <c r="J19" s="12" t="s">
        <v>0</v>
      </c>
      <c r="K19" s="13">
        <f>SUM(G19:G19)</f>
        <v>0</v>
      </c>
      <c r="L19" s="13" t="s">
        <v>37</v>
      </c>
    </row>
    <row r="20" spans="1:12" ht="12.75">
      <c r="A20" s="14" t="s">
        <v>56</v>
      </c>
      <c r="B20" s="14" t="s">
        <v>57</v>
      </c>
      <c r="C20" s="10" t="s">
        <v>58</v>
      </c>
      <c r="D20" s="10" t="s">
        <v>35</v>
      </c>
      <c r="E20" s="13">
        <v>300</v>
      </c>
      <c r="F20" s="15">
        <v>0</v>
      </c>
      <c r="G20" s="13">
        <f>ROUND(SUM(E20*F20),2)</f>
        <v>0</v>
      </c>
      <c r="H20" s="17" t="s">
        <v>0</v>
      </c>
      <c r="I20" s="14" t="s">
        <v>59</v>
      </c>
      <c r="J20" s="12" t="s">
        <v>0</v>
      </c>
      <c r="K20" s="13">
        <f>SUM(G20:G20)</f>
        <v>0</v>
      </c>
      <c r="L20" s="13" t="s">
        <v>37</v>
      </c>
    </row>
    <row r="21" spans="1:12" ht="12.75">
      <c r="A21" s="14" t="s">
        <v>60</v>
      </c>
      <c r="B21" s="14" t="s">
        <v>61</v>
      </c>
      <c r="C21" s="10" t="s">
        <v>62</v>
      </c>
      <c r="D21" s="10" t="s">
        <v>35</v>
      </c>
      <c r="E21" s="13">
        <v>585</v>
      </c>
      <c r="F21" s="15">
        <v>0</v>
      </c>
      <c r="G21" s="13">
        <f>ROUND(SUM(E21*F21),2)</f>
        <v>0</v>
      </c>
      <c r="H21" s="17" t="s">
        <v>0</v>
      </c>
      <c r="I21" s="14" t="s">
        <v>63</v>
      </c>
      <c r="J21" s="12" t="s">
        <v>0</v>
      </c>
      <c r="K21" s="13">
        <f>SUM(G21:G21)</f>
        <v>0</v>
      </c>
      <c r="L21" s="13" t="s">
        <v>37</v>
      </c>
    </row>
    <row r="22" spans="1:12" ht="12.75">
      <c r="A22" s="14" t="s">
        <v>64</v>
      </c>
      <c r="B22" s="14" t="s">
        <v>65</v>
      </c>
      <c r="C22" s="10" t="s">
        <v>66</v>
      </c>
      <c r="D22" s="10" t="s">
        <v>35</v>
      </c>
      <c r="E22" s="13">
        <v>25</v>
      </c>
      <c r="F22" s="15">
        <v>0</v>
      </c>
      <c r="G22" s="13">
        <f>ROUND(SUM(E22*F22),2)</f>
        <v>0</v>
      </c>
      <c r="H22" s="17" t="s">
        <v>0</v>
      </c>
      <c r="I22" s="14" t="s">
        <v>67</v>
      </c>
      <c r="J22" s="12" t="s">
        <v>0</v>
      </c>
      <c r="K22" s="13">
        <f>SUM(G22:G22)</f>
        <v>0</v>
      </c>
      <c r="L22" s="13" t="s">
        <v>37</v>
      </c>
    </row>
    <row r="23" spans="1:12" ht="12.75">
      <c r="A23" s="14" t="s">
        <v>68</v>
      </c>
      <c r="B23" s="14" t="s">
        <v>69</v>
      </c>
      <c r="C23" s="10" t="s">
        <v>70</v>
      </c>
      <c r="D23" s="10" t="s">
        <v>35</v>
      </c>
      <c r="E23" s="13">
        <v>185</v>
      </c>
      <c r="F23" s="15">
        <v>0</v>
      </c>
      <c r="G23" s="13">
        <f>ROUND(SUM(E23*F23),2)</f>
        <v>0</v>
      </c>
      <c r="H23" s="17" t="s">
        <v>0</v>
      </c>
      <c r="I23" s="14" t="s">
        <v>71</v>
      </c>
      <c r="J23" s="12" t="s">
        <v>0</v>
      </c>
      <c r="K23" s="13">
        <f>SUM(G23:G23)</f>
        <v>0</v>
      </c>
      <c r="L23" s="13" t="s">
        <v>37</v>
      </c>
    </row>
    <row r="24" spans="1:12" ht="12.75">
      <c r="A24" s="14" t="s">
        <v>72</v>
      </c>
      <c r="B24" s="14" t="s">
        <v>73</v>
      </c>
      <c r="C24" s="10" t="s">
        <v>74</v>
      </c>
      <c r="D24" s="10" t="s">
        <v>35</v>
      </c>
      <c r="E24" s="13">
        <v>185</v>
      </c>
      <c r="F24" s="15">
        <v>0</v>
      </c>
      <c r="G24" s="13">
        <f>ROUND(SUM(E24*F24),2)</f>
        <v>0</v>
      </c>
      <c r="H24" s="17" t="s">
        <v>0</v>
      </c>
      <c r="I24" s="14" t="s">
        <v>75</v>
      </c>
      <c r="J24" s="12" t="s">
        <v>0</v>
      </c>
      <c r="K24" s="13">
        <f>SUM(G24:G24)</f>
        <v>0</v>
      </c>
      <c r="L24" s="13" t="s">
        <v>37</v>
      </c>
    </row>
    <row r="25" spans="1:12" ht="12.75">
      <c r="A25" s="14" t="s">
        <v>76</v>
      </c>
      <c r="B25" s="14" t="s">
        <v>77</v>
      </c>
      <c r="C25" s="10" t="s">
        <v>78</v>
      </c>
      <c r="D25" s="10" t="s">
        <v>35</v>
      </c>
      <c r="E25" s="13">
        <v>180</v>
      </c>
      <c r="F25" s="15">
        <v>0</v>
      </c>
      <c r="G25" s="13">
        <f>ROUND(SUM(E25*F25),2)</f>
        <v>0</v>
      </c>
      <c r="H25" s="17" t="s">
        <v>0</v>
      </c>
      <c r="I25" s="14" t="s">
        <v>79</v>
      </c>
      <c r="J25" s="12" t="s">
        <v>0</v>
      </c>
      <c r="K25" s="13">
        <f>SUM(G25:G25)</f>
        <v>0</v>
      </c>
      <c r="L25" s="13" t="s">
        <v>37</v>
      </c>
    </row>
    <row r="26" spans="1:12" ht="12.75">
      <c r="A26" s="14" t="s">
        <v>80</v>
      </c>
      <c r="B26" s="14" t="s">
        <v>81</v>
      </c>
      <c r="C26" s="10" t="s">
        <v>82</v>
      </c>
      <c r="D26" s="10" t="s">
        <v>35</v>
      </c>
      <c r="E26" s="13">
        <v>200</v>
      </c>
      <c r="F26" s="15">
        <v>0</v>
      </c>
      <c r="G26" s="13">
        <f>ROUND(SUM(E26*F26),2)</f>
        <v>0</v>
      </c>
      <c r="H26" s="17" t="s">
        <v>0</v>
      </c>
      <c r="I26" s="14" t="s">
        <v>83</v>
      </c>
      <c r="J26" s="12" t="s">
        <v>0</v>
      </c>
      <c r="K26" s="13">
        <f>SUM(G26:G26)</f>
        <v>0</v>
      </c>
      <c r="L26" s="13" t="s">
        <v>37</v>
      </c>
    </row>
    <row r="27" spans="1:12" ht="12.75">
      <c r="A27" s="14" t="s">
        <v>84</v>
      </c>
      <c r="B27" s="14" t="s">
        <v>85</v>
      </c>
      <c r="C27" s="10" t="s">
        <v>86</v>
      </c>
      <c r="D27" s="10" t="s">
        <v>35</v>
      </c>
      <c r="E27" s="13">
        <v>100</v>
      </c>
      <c r="F27" s="15">
        <v>0</v>
      </c>
      <c r="G27" s="13">
        <f>ROUND(SUM(E27*F27),2)</f>
        <v>0</v>
      </c>
      <c r="H27" s="17" t="s">
        <v>0</v>
      </c>
      <c r="I27" s="14" t="s">
        <v>87</v>
      </c>
      <c r="J27" s="12" t="s">
        <v>0</v>
      </c>
      <c r="K27" s="13">
        <f>SUM(G27:G27)</f>
        <v>0</v>
      </c>
      <c r="L27" s="13" t="s">
        <v>37</v>
      </c>
    </row>
    <row r="28" spans="1:12" ht="12.75">
      <c r="A28" s="14" t="s">
        <v>88</v>
      </c>
      <c r="B28" s="14" t="s">
        <v>89</v>
      </c>
      <c r="C28" s="10" t="s">
        <v>90</v>
      </c>
      <c r="D28" s="10" t="s">
        <v>35</v>
      </c>
      <c r="E28" s="13">
        <v>100</v>
      </c>
      <c r="F28" s="15">
        <v>0</v>
      </c>
      <c r="G28" s="13">
        <f>ROUND(SUM(E28*F28),2)</f>
        <v>0</v>
      </c>
      <c r="H28" s="17" t="s">
        <v>0</v>
      </c>
      <c r="I28" s="14" t="s">
        <v>91</v>
      </c>
      <c r="J28" s="12" t="s">
        <v>0</v>
      </c>
      <c r="K28" s="13">
        <f>SUM(G28:G28)</f>
        <v>0</v>
      </c>
      <c r="L28" s="13" t="s">
        <v>37</v>
      </c>
    </row>
    <row r="29" spans="1:12" ht="12.75">
      <c r="A29" s="14" t="s">
        <v>92</v>
      </c>
      <c r="B29" s="14" t="s">
        <v>93</v>
      </c>
      <c r="C29" s="10" t="s">
        <v>94</v>
      </c>
      <c r="D29" s="10" t="s">
        <v>35</v>
      </c>
      <c r="E29" s="13">
        <v>200</v>
      </c>
      <c r="F29" s="15">
        <v>0</v>
      </c>
      <c r="G29" s="13">
        <f>ROUND(SUM(E29*F29),2)</f>
        <v>0</v>
      </c>
      <c r="H29" s="17" t="s">
        <v>0</v>
      </c>
      <c r="I29" s="14" t="s">
        <v>95</v>
      </c>
      <c r="J29" s="12" t="s">
        <v>0</v>
      </c>
      <c r="K29" s="13">
        <f>SUM(G29:G29)</f>
        <v>0</v>
      </c>
      <c r="L29" s="13" t="s">
        <v>37</v>
      </c>
    </row>
    <row r="30" spans="1:12" ht="12.75">
      <c r="A30" s="14" t="s">
        <v>96</v>
      </c>
      <c r="B30" s="14" t="s">
        <v>97</v>
      </c>
      <c r="C30" s="10" t="s">
        <v>98</v>
      </c>
      <c r="D30" s="10" t="s">
        <v>99</v>
      </c>
      <c r="E30" s="13">
        <v>1000</v>
      </c>
      <c r="F30" s="15">
        <v>0</v>
      </c>
      <c r="G30" s="13">
        <f>ROUND(SUM(E30*F30),2)</f>
        <v>0</v>
      </c>
      <c r="H30" s="17" t="s">
        <v>0</v>
      </c>
      <c r="I30" s="14" t="s">
        <v>100</v>
      </c>
      <c r="J30" s="12" t="s">
        <v>0</v>
      </c>
      <c r="K30" s="13">
        <f>SUM(G30:G30)</f>
        <v>0</v>
      </c>
      <c r="L30" s="13" t="s">
        <v>37</v>
      </c>
    </row>
    <row r="31" spans="1:12" ht="12.75">
      <c r="A31" s="14" t="s">
        <v>101</v>
      </c>
      <c r="B31" s="14" t="s">
        <v>102</v>
      </c>
      <c r="C31" s="10" t="s">
        <v>103</v>
      </c>
      <c r="D31" s="10" t="s">
        <v>35</v>
      </c>
      <c r="E31" s="13">
        <v>1000</v>
      </c>
      <c r="F31" s="15">
        <v>0</v>
      </c>
      <c r="G31" s="13">
        <f>ROUND(SUM(E31*F31),2)</f>
        <v>0</v>
      </c>
      <c r="H31" s="17" t="s">
        <v>0</v>
      </c>
      <c r="I31" s="14" t="s">
        <v>104</v>
      </c>
      <c r="J31" s="12" t="s">
        <v>0</v>
      </c>
      <c r="K31" s="13">
        <f>SUM(G31:G31)</f>
        <v>0</v>
      </c>
      <c r="L31" s="13" t="s">
        <v>37</v>
      </c>
    </row>
    <row r="32" spans="1:12" ht="12.75">
      <c r="A32" s="14" t="s">
        <v>105</v>
      </c>
      <c r="B32" s="14" t="s">
        <v>106</v>
      </c>
      <c r="C32" s="10" t="s">
        <v>107</v>
      </c>
      <c r="D32" s="10" t="s">
        <v>35</v>
      </c>
      <c r="E32" s="13">
        <v>1000</v>
      </c>
      <c r="F32" s="15">
        <v>0</v>
      </c>
      <c r="G32" s="13">
        <f>ROUND(SUM(E32*F32),2)</f>
        <v>0</v>
      </c>
      <c r="H32" s="17" t="s">
        <v>0</v>
      </c>
      <c r="I32" s="14" t="s">
        <v>108</v>
      </c>
      <c r="J32" s="12" t="s">
        <v>0</v>
      </c>
      <c r="K32" s="13">
        <f>SUM(G32:G32)</f>
        <v>0</v>
      </c>
      <c r="L32" s="13" t="s">
        <v>37</v>
      </c>
    </row>
    <row r="33" spans="1:12" ht="12.75">
      <c r="A33" s="14" t="s">
        <v>109</v>
      </c>
      <c r="B33" s="14" t="s">
        <v>110</v>
      </c>
      <c r="C33" s="10" t="s">
        <v>111</v>
      </c>
      <c r="D33" s="10" t="s">
        <v>112</v>
      </c>
      <c r="E33" s="13">
        <v>1000</v>
      </c>
      <c r="F33" s="15">
        <v>0</v>
      </c>
      <c r="G33" s="13">
        <f>ROUND(SUM(E33*F33),2)</f>
        <v>0</v>
      </c>
      <c r="H33" s="17" t="s">
        <v>0</v>
      </c>
      <c r="I33" s="14" t="s">
        <v>113</v>
      </c>
      <c r="J33" s="12" t="s">
        <v>0</v>
      </c>
      <c r="K33" s="13">
        <f>SUM(G33:G33)</f>
        <v>0</v>
      </c>
      <c r="L33" s="13" t="s">
        <v>37</v>
      </c>
    </row>
    <row r="34" spans="1:12" ht="12.75">
      <c r="A34" s="14" t="s">
        <v>114</v>
      </c>
      <c r="B34" s="14" t="s">
        <v>115</v>
      </c>
      <c r="C34" s="10" t="s">
        <v>116</v>
      </c>
      <c r="D34" s="10" t="s">
        <v>35</v>
      </c>
      <c r="E34" s="13">
        <v>60</v>
      </c>
      <c r="F34" s="15">
        <v>0</v>
      </c>
      <c r="G34" s="13">
        <f>ROUND(SUM(E34*F34),2)</f>
        <v>0</v>
      </c>
      <c r="H34" s="17" t="s">
        <v>0</v>
      </c>
      <c r="I34" s="14" t="s">
        <v>117</v>
      </c>
      <c r="J34" s="12" t="s">
        <v>0</v>
      </c>
      <c r="K34" s="13">
        <f>SUM(G34:G34)</f>
        <v>0</v>
      </c>
      <c r="L34" s="13" t="s">
        <v>37</v>
      </c>
    </row>
    <row r="35" spans="1:12" ht="12.75">
      <c r="A35" s="14" t="s">
        <v>118</v>
      </c>
      <c r="B35" s="14" t="s">
        <v>119</v>
      </c>
      <c r="C35" s="10" t="s">
        <v>120</v>
      </c>
      <c r="D35" s="10" t="s">
        <v>35</v>
      </c>
      <c r="E35" s="13">
        <v>100</v>
      </c>
      <c r="F35" s="15">
        <v>0</v>
      </c>
      <c r="G35" s="13">
        <f>ROUND(SUM(E35*F35),2)</f>
        <v>0</v>
      </c>
      <c r="H35" s="17" t="s">
        <v>0</v>
      </c>
      <c r="I35" s="14" t="s">
        <v>121</v>
      </c>
      <c r="J35" s="12" t="s">
        <v>0</v>
      </c>
      <c r="K35" s="13">
        <f>SUM(G35:G35)</f>
        <v>0</v>
      </c>
      <c r="L35" s="13" t="s">
        <v>37</v>
      </c>
    </row>
    <row r="36" spans="1:12" ht="12.75">
      <c r="A36" s="14" t="s">
        <v>122</v>
      </c>
      <c r="B36" s="14" t="s">
        <v>123</v>
      </c>
      <c r="C36" s="10" t="s">
        <v>124</v>
      </c>
      <c r="D36" s="10" t="s">
        <v>35</v>
      </c>
      <c r="E36" s="13">
        <v>100</v>
      </c>
      <c r="F36" s="15">
        <v>0</v>
      </c>
      <c r="G36" s="13">
        <f>ROUND(SUM(E36*F36),2)</f>
        <v>0</v>
      </c>
      <c r="H36" s="17" t="s">
        <v>0</v>
      </c>
      <c r="I36" s="14" t="s">
        <v>125</v>
      </c>
      <c r="J36" s="12" t="s">
        <v>0</v>
      </c>
      <c r="K36" s="13">
        <f>SUM(G36:G36)</f>
        <v>0</v>
      </c>
      <c r="L36" s="13" t="s">
        <v>37</v>
      </c>
    </row>
    <row r="37" spans="1:12" ht="12.75">
      <c r="A37" s="14" t="s">
        <v>126</v>
      </c>
      <c r="B37" s="14" t="s">
        <v>127</v>
      </c>
      <c r="C37" s="10" t="s">
        <v>128</v>
      </c>
      <c r="D37" s="10" t="s">
        <v>35</v>
      </c>
      <c r="E37" s="13">
        <v>60</v>
      </c>
      <c r="F37" s="15">
        <v>0</v>
      </c>
      <c r="G37" s="13">
        <f>ROUND(SUM(E37*F37),2)</f>
        <v>0</v>
      </c>
      <c r="H37" s="17" t="s">
        <v>0</v>
      </c>
      <c r="I37" s="14" t="s">
        <v>129</v>
      </c>
      <c r="J37" s="12" t="s">
        <v>0</v>
      </c>
      <c r="K37" s="13">
        <f>SUM(G37:G37)</f>
        <v>0</v>
      </c>
      <c r="L37" s="13" t="s">
        <v>37</v>
      </c>
    </row>
    <row r="38" spans="1:12" ht="12.75">
      <c r="A38" s="14" t="s">
        <v>130</v>
      </c>
      <c r="B38" s="14" t="s">
        <v>131</v>
      </c>
      <c r="C38" s="10" t="s">
        <v>132</v>
      </c>
      <c r="D38" s="10" t="s">
        <v>133</v>
      </c>
      <c r="E38" s="13">
        <v>20</v>
      </c>
      <c r="F38" s="15">
        <v>0</v>
      </c>
      <c r="G38" s="13">
        <f>ROUND(SUM(E38*F38),2)</f>
        <v>0</v>
      </c>
      <c r="H38" s="17" t="s">
        <v>0</v>
      </c>
      <c r="I38" s="14" t="s">
        <v>134</v>
      </c>
      <c r="J38" s="12" t="s">
        <v>0</v>
      </c>
      <c r="K38" s="13">
        <f>SUM(G38:G38)</f>
        <v>0</v>
      </c>
      <c r="L38" s="13" t="s">
        <v>37</v>
      </c>
    </row>
    <row r="39" spans="1:12" ht="12.75">
      <c r="A39" s="14" t="s">
        <v>135</v>
      </c>
      <c r="B39" s="14" t="s">
        <v>136</v>
      </c>
      <c r="C39" s="10" t="s">
        <v>137</v>
      </c>
      <c r="D39" s="10" t="s">
        <v>133</v>
      </c>
      <c r="E39" s="13">
        <v>30</v>
      </c>
      <c r="F39" s="15">
        <v>0</v>
      </c>
      <c r="G39" s="13">
        <f>ROUND(SUM(E39*F39),2)</f>
        <v>0</v>
      </c>
      <c r="H39" s="17" t="s">
        <v>0</v>
      </c>
      <c r="I39" s="14" t="s">
        <v>138</v>
      </c>
      <c r="J39" s="12" t="s">
        <v>0</v>
      </c>
      <c r="K39" s="13">
        <f>SUM(G39:G39)</f>
        <v>0</v>
      </c>
      <c r="L39" s="13" t="s">
        <v>37</v>
      </c>
    </row>
    <row r="40" spans="1:12" ht="12.75">
      <c r="A40" s="14" t="s">
        <v>139</v>
      </c>
      <c r="B40" s="14" t="s">
        <v>140</v>
      </c>
      <c r="C40" s="10" t="s">
        <v>141</v>
      </c>
      <c r="D40" s="10" t="s">
        <v>133</v>
      </c>
      <c r="E40" s="13">
        <v>100</v>
      </c>
      <c r="F40" s="15">
        <v>0</v>
      </c>
      <c r="G40" s="13">
        <f>ROUND(SUM(E40*F40),2)</f>
        <v>0</v>
      </c>
      <c r="H40" s="17" t="s">
        <v>0</v>
      </c>
      <c r="I40" s="14" t="s">
        <v>142</v>
      </c>
      <c r="J40" s="12" t="s">
        <v>0</v>
      </c>
      <c r="K40" s="13">
        <f>SUM(G40:G40)</f>
        <v>0</v>
      </c>
      <c r="L40" s="13" t="s">
        <v>37</v>
      </c>
    </row>
    <row r="41" spans="1:12" ht="12.75">
      <c r="A41" s="14" t="s">
        <v>143</v>
      </c>
      <c r="B41" s="14" t="s">
        <v>144</v>
      </c>
      <c r="C41" s="10" t="s">
        <v>145</v>
      </c>
      <c r="D41" s="10" t="s">
        <v>133</v>
      </c>
      <c r="E41" s="13">
        <v>300</v>
      </c>
      <c r="F41" s="15">
        <v>0</v>
      </c>
      <c r="G41" s="13">
        <f>ROUND(SUM(E41*F41),2)</f>
        <v>0</v>
      </c>
      <c r="H41" s="17" t="s">
        <v>0</v>
      </c>
      <c r="I41" s="14" t="s">
        <v>146</v>
      </c>
      <c r="J41" s="12" t="s">
        <v>0</v>
      </c>
      <c r="K41" s="13">
        <f>SUM(G41:G41)</f>
        <v>0</v>
      </c>
      <c r="L41" s="13" t="s">
        <v>37</v>
      </c>
    </row>
    <row r="42" spans="1:12" ht="12.75">
      <c r="A42" s="14" t="s">
        <v>147</v>
      </c>
      <c r="B42" s="14" t="s">
        <v>148</v>
      </c>
      <c r="C42" s="10" t="s">
        <v>149</v>
      </c>
      <c r="D42" s="10" t="s">
        <v>133</v>
      </c>
      <c r="E42" s="13">
        <v>200</v>
      </c>
      <c r="F42" s="15">
        <v>0</v>
      </c>
      <c r="G42" s="13">
        <f>ROUND(SUM(E42*F42),2)</f>
        <v>0</v>
      </c>
      <c r="H42" s="17" t="s">
        <v>0</v>
      </c>
      <c r="I42" s="14" t="s">
        <v>150</v>
      </c>
      <c r="J42" s="12" t="s">
        <v>0</v>
      </c>
      <c r="K42" s="13">
        <f>SUM(G42:G42)</f>
        <v>0</v>
      </c>
      <c r="L42" s="13" t="s">
        <v>37</v>
      </c>
    </row>
    <row r="43" spans="1:12" ht="12.75">
      <c r="A43" s="14" t="s">
        <v>151</v>
      </c>
      <c r="B43" s="14" t="s">
        <v>152</v>
      </c>
      <c r="C43" s="10" t="s">
        <v>153</v>
      </c>
      <c r="D43" s="10" t="s">
        <v>133</v>
      </c>
      <c r="E43" s="13">
        <v>200</v>
      </c>
      <c r="F43" s="15">
        <v>0</v>
      </c>
      <c r="G43" s="13">
        <f>ROUND(SUM(E43*F43),2)</f>
        <v>0</v>
      </c>
      <c r="H43" s="17" t="s">
        <v>0</v>
      </c>
      <c r="I43" s="14" t="s">
        <v>154</v>
      </c>
      <c r="J43" s="12" t="s">
        <v>0</v>
      </c>
      <c r="K43" s="13">
        <f>SUM(G43:G43)</f>
        <v>0</v>
      </c>
      <c r="L43" s="13" t="s">
        <v>37</v>
      </c>
    </row>
    <row r="44" spans="1:12" ht="12.75">
      <c r="A44" s="14" t="s">
        <v>155</v>
      </c>
      <c r="B44" s="14" t="s">
        <v>156</v>
      </c>
      <c r="C44" s="10" t="s">
        <v>157</v>
      </c>
      <c r="D44" s="10" t="s">
        <v>133</v>
      </c>
      <c r="E44" s="13">
        <v>200</v>
      </c>
      <c r="F44" s="15">
        <v>0</v>
      </c>
      <c r="G44" s="13">
        <f>ROUND(SUM(E44*F44),2)</f>
        <v>0</v>
      </c>
      <c r="H44" s="17" t="s">
        <v>0</v>
      </c>
      <c r="I44" s="14" t="s">
        <v>158</v>
      </c>
      <c r="J44" s="12" t="s">
        <v>0</v>
      </c>
      <c r="K44" s="13">
        <f>SUM(G44:G44)</f>
        <v>0</v>
      </c>
      <c r="L44" s="13" t="s">
        <v>37</v>
      </c>
    </row>
    <row r="45" spans="1:12" ht="12.75">
      <c r="A45" s="14" t="s">
        <v>159</v>
      </c>
      <c r="B45" s="14" t="s">
        <v>160</v>
      </c>
      <c r="C45" s="10" t="s">
        <v>161</v>
      </c>
      <c r="D45" s="10" t="s">
        <v>133</v>
      </c>
      <c r="E45" s="13">
        <v>100</v>
      </c>
      <c r="F45" s="15">
        <v>0</v>
      </c>
      <c r="G45" s="13">
        <f>ROUND(SUM(E45*F45),2)</f>
        <v>0</v>
      </c>
      <c r="H45" s="17" t="s">
        <v>0</v>
      </c>
      <c r="I45" s="14" t="s">
        <v>162</v>
      </c>
      <c r="J45" s="12" t="s">
        <v>0</v>
      </c>
      <c r="K45" s="13">
        <f>SUM(G45:G45)</f>
        <v>0</v>
      </c>
      <c r="L45" s="13" t="s">
        <v>37</v>
      </c>
    </row>
    <row r="46" spans="1:12" ht="12.75">
      <c r="A46" s="14" t="s">
        <v>163</v>
      </c>
      <c r="B46" s="14" t="s">
        <v>164</v>
      </c>
      <c r="C46" s="10" t="s">
        <v>165</v>
      </c>
      <c r="D46" s="10" t="s">
        <v>166</v>
      </c>
      <c r="E46" s="13">
        <v>100</v>
      </c>
      <c r="F46" s="15">
        <v>0</v>
      </c>
      <c r="G46" s="13">
        <f>ROUND(SUM(E46*F46),2)</f>
        <v>0</v>
      </c>
      <c r="H46" s="17" t="s">
        <v>0</v>
      </c>
      <c r="I46" s="14" t="s">
        <v>167</v>
      </c>
      <c r="J46" s="12" t="s">
        <v>0</v>
      </c>
      <c r="K46" s="13">
        <f>SUM(G46:G46)</f>
        <v>0</v>
      </c>
      <c r="L46" s="13" t="s">
        <v>37</v>
      </c>
    </row>
    <row r="47" spans="1:12" ht="12.75">
      <c r="A47" s="14" t="s">
        <v>168</v>
      </c>
      <c r="B47" s="14" t="s">
        <v>169</v>
      </c>
      <c r="C47" s="10" t="s">
        <v>170</v>
      </c>
      <c r="D47" s="10" t="s">
        <v>133</v>
      </c>
      <c r="E47" s="13">
        <v>100</v>
      </c>
      <c r="F47" s="15">
        <v>0</v>
      </c>
      <c r="G47" s="13">
        <f>ROUND(SUM(E47*F47),2)</f>
        <v>0</v>
      </c>
      <c r="H47" s="17" t="s">
        <v>0</v>
      </c>
      <c r="I47" s="14" t="s">
        <v>171</v>
      </c>
      <c r="J47" s="12" t="s">
        <v>0</v>
      </c>
      <c r="K47" s="13">
        <f>SUM(G47:G47)</f>
        <v>0</v>
      </c>
      <c r="L47" s="13" t="s">
        <v>37</v>
      </c>
    </row>
    <row r="48" spans="1:12" ht="12.75">
      <c r="A48" s="14" t="s">
        <v>172</v>
      </c>
      <c r="B48" s="14" t="s">
        <v>173</v>
      </c>
      <c r="C48" s="10" t="s">
        <v>174</v>
      </c>
      <c r="D48" s="10" t="s">
        <v>133</v>
      </c>
      <c r="E48" s="13">
        <v>300</v>
      </c>
      <c r="F48" s="15">
        <v>0</v>
      </c>
      <c r="G48" s="13">
        <f>ROUND(SUM(E48*F48),2)</f>
        <v>0</v>
      </c>
      <c r="H48" s="17" t="s">
        <v>0</v>
      </c>
      <c r="I48" s="14" t="s">
        <v>175</v>
      </c>
      <c r="J48" s="12" t="s">
        <v>0</v>
      </c>
      <c r="K48" s="13">
        <f>SUM(G48:G48)</f>
        <v>0</v>
      </c>
      <c r="L48" s="13" t="s">
        <v>37</v>
      </c>
    </row>
    <row r="49" spans="1:12" ht="12.75">
      <c r="A49" s="14" t="s">
        <v>176</v>
      </c>
      <c r="B49" s="14" t="s">
        <v>177</v>
      </c>
      <c r="C49" s="10" t="s">
        <v>178</v>
      </c>
      <c r="D49" s="10" t="s">
        <v>166</v>
      </c>
      <c r="E49" s="13">
        <v>100</v>
      </c>
      <c r="F49" s="15">
        <v>0</v>
      </c>
      <c r="G49" s="13">
        <f>ROUND(SUM(E49*F49),2)</f>
        <v>0</v>
      </c>
      <c r="H49" s="17" t="s">
        <v>0</v>
      </c>
      <c r="I49" s="14" t="s">
        <v>179</v>
      </c>
      <c r="J49" s="12" t="s">
        <v>0</v>
      </c>
      <c r="K49" s="13">
        <f>SUM(G49:G49)</f>
        <v>0</v>
      </c>
      <c r="L49" s="13" t="s">
        <v>37</v>
      </c>
    </row>
    <row r="50" spans="1:12" ht="12.75">
      <c r="A50" s="14" t="s">
        <v>180</v>
      </c>
      <c r="B50" s="14" t="s">
        <v>181</v>
      </c>
      <c r="C50" s="10" t="s">
        <v>182</v>
      </c>
      <c r="D50" s="10" t="s">
        <v>166</v>
      </c>
      <c r="E50" s="13">
        <v>100</v>
      </c>
      <c r="F50" s="15">
        <v>0</v>
      </c>
      <c r="G50" s="13">
        <f>ROUND(SUM(E50*F50),2)</f>
        <v>0</v>
      </c>
      <c r="H50" s="17" t="s">
        <v>0</v>
      </c>
      <c r="I50" s="14" t="s">
        <v>183</v>
      </c>
      <c r="J50" s="12" t="s">
        <v>0</v>
      </c>
      <c r="K50" s="13">
        <f>SUM(G50:G50)</f>
        <v>0</v>
      </c>
      <c r="L50" s="13" t="s">
        <v>37</v>
      </c>
    </row>
    <row r="51" spans="1:12" ht="12.75">
      <c r="A51" s="14" t="s">
        <v>184</v>
      </c>
      <c r="B51" s="14" t="s">
        <v>185</v>
      </c>
      <c r="C51" s="10" t="s">
        <v>186</v>
      </c>
      <c r="D51" s="10" t="s">
        <v>133</v>
      </c>
      <c r="E51" s="13">
        <v>30</v>
      </c>
      <c r="F51" s="15">
        <v>0</v>
      </c>
      <c r="G51" s="13">
        <f>ROUND(SUM(E51*F51),2)</f>
        <v>0</v>
      </c>
      <c r="H51" s="17" t="s">
        <v>0</v>
      </c>
      <c r="I51" s="14" t="s">
        <v>187</v>
      </c>
      <c r="J51" s="12" t="s">
        <v>0</v>
      </c>
      <c r="K51" s="13">
        <f>SUM(G51:G51)</f>
        <v>0</v>
      </c>
      <c r="L51" s="13" t="s">
        <v>37</v>
      </c>
    </row>
    <row r="52" spans="1:12" ht="12.75">
      <c r="A52" s="14" t="s">
        <v>188</v>
      </c>
      <c r="B52" s="14" t="s">
        <v>189</v>
      </c>
      <c r="C52" s="10" t="s">
        <v>190</v>
      </c>
      <c r="D52" s="10" t="s">
        <v>133</v>
      </c>
      <c r="E52" s="13">
        <v>30</v>
      </c>
      <c r="F52" s="15">
        <v>0</v>
      </c>
      <c r="G52" s="13">
        <f>ROUND(SUM(E52*F52),2)</f>
        <v>0</v>
      </c>
      <c r="H52" s="17" t="s">
        <v>0</v>
      </c>
      <c r="I52" s="14" t="s">
        <v>191</v>
      </c>
      <c r="J52" s="12" t="s">
        <v>0</v>
      </c>
      <c r="K52" s="13">
        <f>SUM(G52:G52)</f>
        <v>0</v>
      </c>
      <c r="L52" s="13" t="s">
        <v>37</v>
      </c>
    </row>
    <row r="53" spans="1:12" ht="12.75">
      <c r="A53" s="14" t="s">
        <v>192</v>
      </c>
      <c r="B53" s="14" t="s">
        <v>193</v>
      </c>
      <c r="C53" s="10" t="s">
        <v>194</v>
      </c>
      <c r="D53" s="10" t="s">
        <v>133</v>
      </c>
      <c r="E53" s="13">
        <v>150</v>
      </c>
      <c r="F53" s="15">
        <v>0</v>
      </c>
      <c r="G53" s="13">
        <f>ROUND(SUM(E53*F53),2)</f>
        <v>0</v>
      </c>
      <c r="H53" s="17" t="s">
        <v>0</v>
      </c>
      <c r="I53" s="14" t="s">
        <v>195</v>
      </c>
      <c r="J53" s="12" t="s">
        <v>0</v>
      </c>
      <c r="K53" s="13">
        <f>SUM(G53:G53)</f>
        <v>0</v>
      </c>
      <c r="L53" s="13" t="s">
        <v>37</v>
      </c>
    </row>
    <row r="54" spans="1:12" ht="12.75">
      <c r="A54" s="14" t="s">
        <v>196</v>
      </c>
      <c r="B54" s="14" t="s">
        <v>197</v>
      </c>
      <c r="C54" s="10" t="s">
        <v>198</v>
      </c>
      <c r="D54" s="10" t="s">
        <v>133</v>
      </c>
      <c r="E54" s="13">
        <v>1500</v>
      </c>
      <c r="F54" s="15">
        <v>0</v>
      </c>
      <c r="G54" s="13">
        <f>ROUND(SUM(E54*F54),2)</f>
        <v>0</v>
      </c>
      <c r="H54" s="17" t="s">
        <v>0</v>
      </c>
      <c r="I54" s="14" t="s">
        <v>199</v>
      </c>
      <c r="J54" s="12" t="s">
        <v>0</v>
      </c>
      <c r="K54" s="13">
        <f>SUM(G54:G54)</f>
        <v>0</v>
      </c>
      <c r="L54" s="13" t="s">
        <v>37</v>
      </c>
    </row>
    <row r="55" spans="1:12" ht="12.75">
      <c r="A55" s="14" t="s">
        <v>200</v>
      </c>
      <c r="B55" s="14" t="s">
        <v>201</v>
      </c>
      <c r="C55" s="10" t="s">
        <v>202</v>
      </c>
      <c r="D55" s="10" t="s">
        <v>133</v>
      </c>
      <c r="E55" s="13">
        <v>1500</v>
      </c>
      <c r="F55" s="15">
        <v>0</v>
      </c>
      <c r="G55" s="13">
        <f>ROUND(SUM(E55*F55),2)</f>
        <v>0</v>
      </c>
      <c r="H55" s="17" t="s">
        <v>0</v>
      </c>
      <c r="I55" s="14" t="s">
        <v>203</v>
      </c>
      <c r="J55" s="12" t="s">
        <v>0</v>
      </c>
      <c r="K55" s="13">
        <f>SUM(G55:G55)</f>
        <v>0</v>
      </c>
      <c r="L55" s="13" t="s">
        <v>37</v>
      </c>
    </row>
    <row r="56" spans="1:12" ht="12.75">
      <c r="A56" s="14" t="s">
        <v>204</v>
      </c>
      <c r="B56" s="14" t="s">
        <v>205</v>
      </c>
      <c r="C56" s="10" t="s">
        <v>206</v>
      </c>
      <c r="D56" s="10" t="s">
        <v>133</v>
      </c>
      <c r="E56" s="13">
        <v>10</v>
      </c>
      <c r="F56" s="15">
        <v>0</v>
      </c>
      <c r="G56" s="13">
        <f>ROUND(SUM(E56*F56),2)</f>
        <v>0</v>
      </c>
      <c r="H56" s="17" t="s">
        <v>0</v>
      </c>
      <c r="I56" s="14" t="s">
        <v>207</v>
      </c>
      <c r="J56" s="12" t="s">
        <v>0</v>
      </c>
      <c r="K56" s="13">
        <f>SUM(G56:G56)</f>
        <v>0</v>
      </c>
      <c r="L56" s="13" t="s">
        <v>37</v>
      </c>
    </row>
    <row r="58" spans="6:7" ht="12.75">
      <c r="F58" s="18" t="s">
        <v>208</v>
      </c>
      <c r="G58" s="13">
        <f>SUM(G9:G56)</f>
        <v>0</v>
      </c>
    </row>
    <row r="61" spans="2:4" ht="12.75">
      <c r="B61" s="19" t="s">
        <v>209</v>
      </c>
      <c r="D61" s="20" t="s">
        <v>210</v>
      </c>
    </row>
    <row r="63" ht="12.75">
      <c r="B63" s="21" t="s">
        <v>211</v>
      </c>
    </row>
    <row r="65" spans="2:3" ht="82.5" customHeight="1">
      <c r="B65" s="3" t="s">
        <v>212</v>
      </c>
      <c r="C65" s="3" t="s">
        <v>213</v>
      </c>
    </row>
    <row r="68" ht="12.75">
      <c r="B68" s="4" t="s">
        <v>214</v>
      </c>
    </row>
    <row r="69" ht="12.75">
      <c r="B69" s="5" t="s">
        <v>215</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61:L61"/>
    <mergeCell ref="D61:L61"/>
    <mergeCell ref="B63:L63"/>
    <mergeCell ref="C65:L65"/>
    <mergeCell ref="B68:L68"/>
    <mergeCell ref="B69:L6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