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'Itens'!$A$1:$L$59</definedName>
  </definedNames>
  <calcPr fullCalcOnLoad="1"/>
</workbook>
</file>

<file path=xl/sharedStrings.xml><?xml version="1.0" encoding="utf-8"?>
<sst xmlns="http://schemas.openxmlformats.org/spreadsheetml/2006/main" count="252" uniqueCount="149">
  <si>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</si>
  <si>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</si>
  <si>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</si>
  <si>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</si>
  <si>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</si>
  <si>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</si>
  <si>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</si>
  <si>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</si>
  <si>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49/28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</si>
  <si>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</si>
  <si>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</si>
  <si>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</si>
  <si>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</si>
  <si>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</si>
  <si>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</si>
  <si>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</si>
  <si>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16/08/2023 14:15:00</t>
  </si>
  <si>
    <t xml:space="preserve">Objeto: </t>
  </si>
  <si>
    <t>REGISTRO DE PREÇOS PARA FUTURA E EVENTUAL AQUISIÇÃO DE EQUIPAMENTOS E MATERIAIS DE FISIOTERAPIA PARA A MELHORIA DOS SERVIÇOS DAS UNIDADES DE SAÚDE MUNICIPAL.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</si>
  <si>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</si>
  <si>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</si>
  <si>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</si>
  <si>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</si>
  <si>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</si>
  <si>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</si>
  <si>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</si>
  <si>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</si>
  <si>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</si>
  <si>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</si>
  <si>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</si>
  <si>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</si>
  <si>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</si>
  <si>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</si>
  <si>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28704</t>
  </si>
  <si>
    <t>0001</t>
  </si>
  <si>
    <t>APARELHO DE ULTRASSON 1 E 3Mhz 92X1) –  REFERENCIA: SONOPULSE III IBRAMED</t>
  </si>
  <si>
    <t>UN</t>
  </si>
  <si>
    <t>2072</t>
  </si>
  <si>
    <t>NÃO</t>
  </si>
  <si>
    <t>28705</t>
  </si>
  <si>
    <t>0002</t>
  </si>
  <si>
    <t>APARELHO DE TENS, FES E CORRENTE RUSSA 04 CANAIS –  REFERENCIA: NEURODYN II IBRAMED</t>
  </si>
  <si>
    <t>UNI</t>
  </si>
  <si>
    <t>2073</t>
  </si>
  <si>
    <t>28706</t>
  </si>
  <si>
    <t>0003</t>
  </si>
  <si>
    <t>APARELHO DE TENS, FES E BURTS 02 CANAIS</t>
  </si>
  <si>
    <t>2074</t>
  </si>
  <si>
    <t>28707</t>
  </si>
  <si>
    <t>0004</t>
  </si>
  <si>
    <t>LÂMPADA INFRAVERMELHO PARA FISIOTERAPIA, TERMOTERAPIA, FOTOTERAPIA -  DE MARCA IGUAL OU SUPERIOR PHILIPS</t>
  </si>
  <si>
    <t>2075</t>
  </si>
  <si>
    <t>28708</t>
  </si>
  <si>
    <t>0005</t>
  </si>
  <si>
    <t>SUPORTE PEDESTAL PARA INFRAVERMELHO COM RODIZIO, HASTE FLEXIVEL E INTERRUPTOR</t>
  </si>
  <si>
    <t>2076</t>
  </si>
  <si>
    <t>28709</t>
  </si>
  <si>
    <t>0006</t>
  </si>
  <si>
    <t xml:space="preserve">GEL CONDUTOR INCOLOR PARA ULTRASSON, TENS, FES, CORRENTES ELETROCARDIOGRAMA – GALÃO 5 KG - DE MARCA IGUAL OU SUPERIOR A RMC </t>
  </si>
  <si>
    <t>UNIDADE</t>
  </si>
  <si>
    <t>2077</t>
  </si>
  <si>
    <t>28710</t>
  </si>
  <si>
    <t>0007</t>
  </si>
  <si>
    <t>MESA CARRINHO AUXILIAR TUBULAR EM Z – 03 TAMPOS PARA APARELHOS DE CLINICAS</t>
  </si>
  <si>
    <t>2078</t>
  </si>
  <si>
    <t>28711</t>
  </si>
  <si>
    <t>0008</t>
  </si>
  <si>
    <t>KIT DE VENTOSA DE ACRILICO PARA VENTOSATERAPIA CHINESA – MALETA COM 24 UNIDADES</t>
  </si>
  <si>
    <t>2079</t>
  </si>
  <si>
    <t>28712</t>
  </si>
  <si>
    <t>0009</t>
  </si>
  <si>
    <t>TORNOZELEIRA – CANELEIRA 1 KG PARA ACADEMIA E CLINICAS DE FISIOTERAPIA</t>
  </si>
  <si>
    <t>2080</t>
  </si>
  <si>
    <t>28713</t>
  </si>
  <si>
    <t>0010</t>
  </si>
  <si>
    <t>TORNOZELEIRA – CANELEIRA 2 KG PARA ACADEMIA E CLINICAS DE FISIOTERAPIA</t>
  </si>
  <si>
    <t>2081</t>
  </si>
  <si>
    <t>28714</t>
  </si>
  <si>
    <t>0011</t>
  </si>
  <si>
    <t>TORNOZELEIRA – CANELEIRA 3 KG PARA ACADEMIA E CLINICAS DE FISIOTERAPIA</t>
  </si>
  <si>
    <t>2082</t>
  </si>
  <si>
    <t>28715</t>
  </si>
  <si>
    <t>0012</t>
  </si>
  <si>
    <t>HALTER EMBORRACHADO PARA ACADEMIA E CLINICAS DE FISIOTERAPIA – 1KG</t>
  </si>
  <si>
    <t>2083</t>
  </si>
  <si>
    <t>28716</t>
  </si>
  <si>
    <t>0013</t>
  </si>
  <si>
    <t>HALTER EMBORRACHADO PARA ACADEMIA E CLINICAS DE FISIOTERAPIA – 2KG</t>
  </si>
  <si>
    <t>2084</t>
  </si>
  <si>
    <t>28717</t>
  </si>
  <si>
    <t>0014</t>
  </si>
  <si>
    <t>HALTER EMBORRACHADO PARA ACADEMIA E CLINICAS DE FISIOTERAPIA – 3KG</t>
  </si>
  <si>
    <t>2085</t>
  </si>
  <si>
    <t>28718</t>
  </si>
  <si>
    <t>0015</t>
  </si>
  <si>
    <t>MASSAGEADOR ELÉTRICO PROFISSIONAL MUSCULAR PISTOLA</t>
  </si>
  <si>
    <t>2086</t>
  </si>
  <si>
    <t>28719</t>
  </si>
  <si>
    <t>0016</t>
  </si>
  <si>
    <t>POMADA DICLOFENACO DIETILAMÔNICO</t>
  </si>
  <si>
    <t>2087</t>
  </si>
  <si>
    <t>28720</t>
  </si>
  <si>
    <t>0017</t>
  </si>
  <si>
    <t>FITA CREPE 18MMX50M DE MARCA IGUAL OU SUPERIOR A MARCA ADELBRAS</t>
  </si>
  <si>
    <t>2088</t>
  </si>
  <si>
    <t>28721</t>
  </si>
  <si>
    <t>0018</t>
  </si>
  <si>
    <t>THERA BAND LEVE</t>
  </si>
  <si>
    <t>2089</t>
  </si>
  <si>
    <t>28722</t>
  </si>
  <si>
    <t>0019</t>
  </si>
  <si>
    <t>THERA BAND MÉDIO</t>
  </si>
  <si>
    <t>2090</t>
  </si>
  <si>
    <t>28724</t>
  </si>
  <si>
    <t>0020</t>
  </si>
  <si>
    <t>THERA BAND FORTE</t>
  </si>
  <si>
    <t>2091</t>
  </si>
  <si>
    <t>28725</t>
  </si>
  <si>
    <t>0021</t>
  </si>
  <si>
    <t>KIT DE MINI THERA BAND</t>
  </si>
  <si>
    <t>2092</t>
  </si>
  <si>
    <t>13443</t>
  </si>
  <si>
    <t>0022</t>
  </si>
  <si>
    <t>BOLA DENTE DE LEITE</t>
  </si>
  <si>
    <t>2093</t>
  </si>
  <si>
    <t>28726</t>
  </si>
  <si>
    <t>0023</t>
  </si>
  <si>
    <t>BOSU, MEIA BOLA BOSU INFLÁVEL COM ALÇAS  , Contém: 1 (uma) Meia Bola ; 1 (um) par de resistores elásticos; 1 (uma) bomba de ar. DE MARCA IGUAL OU SUPERIOR ODIN FIT</t>
  </si>
  <si>
    <t>2094</t>
  </si>
  <si>
    <t>28727</t>
  </si>
  <si>
    <t>0024</t>
  </si>
  <si>
    <t>DEDO MACA SILICONE (FORTALECEDOR DE EXTENSÃO DE DEDOS)</t>
  </si>
  <si>
    <t>2095</t>
  </si>
  <si>
    <t>28728</t>
  </si>
  <si>
    <t>0025</t>
  </si>
  <si>
    <t xml:space="preserve">REVOFLEX XTREME (FORTALECEDOR ABDOMEN E BRAÇOS </t>
  </si>
  <si>
    <t>2096</t>
  </si>
  <si>
    <t>28729</t>
  </si>
  <si>
    <t>0026</t>
  </si>
  <si>
    <t>HAND GRIP (FORTALECEDOR DE FLEXÃO DE DEDOS E PUNHOS)</t>
  </si>
  <si>
    <t>2097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</si>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</sst>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3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2240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3</v>
      </c>
      <c r="F16" s="15">
        <v>0</v>
      </c>
      <c r="G16" s="13">
        <f>ROUND(SUM(E16*F16),2)</f>
      </c>
      <c r="H16" s="17" t="s">
        <v>0</v>
      </c>
      <c r="I16" s="14" t="s">
        <v>43</v>
      </c>
      <c r="J16" s="12" t="s">
        <v>0</v>
      </c>
      <c r="K16" s="13">
        <f>SUM(G16:G16)</f>
      </c>
      <c r="L16" s="13">
        <v>1850</v>
      </c>
      <c r="M16" s="13" t="s">
        <v>38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36</v>
      </c>
      <c r="E17" s="13">
        <v>2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>
        <v>1050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36</v>
      </c>
      <c r="E18" s="13">
        <v>3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>
        <v>229</v>
      </c>
      <c r="M18" s="13" t="s">
        <v>38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42</v>
      </c>
      <c r="E19" s="13">
        <v>3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>
        <v>352.95</v>
      </c>
      <c r="M19" s="13" t="s">
        <v>38</v>
      </c>
    </row>
    <row r="20" spans="1:13" ht="12.75">
      <c r="A20" s="14" t="s">
        <v>56</v>
      </c>
      <c r="B20" s="14" t="s">
        <v>57</v>
      </c>
      <c r="C20" s="10" t="s">
        <v>58</v>
      </c>
      <c r="D20" s="10" t="s">
        <v>59</v>
      </c>
      <c r="E20" s="13">
        <v>5</v>
      </c>
      <c r="F20" s="15">
        <v>0</v>
      </c>
      <c r="G20" s="13">
        <f>ROUND(SUM(E20*F20),2)</f>
      </c>
      <c r="H20" s="17" t="s">
        <v>0</v>
      </c>
      <c r="I20" s="14" t="s">
        <v>60</v>
      </c>
      <c r="J20" s="12" t="s">
        <v>0</v>
      </c>
      <c r="K20" s="13">
        <f>SUM(G20:G20)</f>
      </c>
      <c r="L20" s="13">
        <v>41</v>
      </c>
      <c r="M20" s="13" t="s">
        <v>38</v>
      </c>
    </row>
    <row r="21" spans="1:13" ht="12.75">
      <c r="A21" s="14" t="s">
        <v>61</v>
      </c>
      <c r="B21" s="14" t="s">
        <v>62</v>
      </c>
      <c r="C21" s="10" t="s">
        <v>63</v>
      </c>
      <c r="D21" s="10" t="s">
        <v>42</v>
      </c>
      <c r="E21" s="13">
        <v>3</v>
      </c>
      <c r="F21" s="15">
        <v>0</v>
      </c>
      <c r="G21" s="13">
        <f>ROUND(SUM(E21*F21),2)</f>
      </c>
      <c r="H21" s="17" t="s">
        <v>0</v>
      </c>
      <c r="I21" s="14" t="s">
        <v>64</v>
      </c>
      <c r="J21" s="12" t="s">
        <v>0</v>
      </c>
      <c r="K21" s="13">
        <f>SUM(G21:G21)</f>
      </c>
      <c r="L21" s="13">
        <v>500</v>
      </c>
      <c r="M21" s="13" t="s">
        <v>38</v>
      </c>
    </row>
    <row r="22" spans="1:13" ht="12.75">
      <c r="A22" s="14" t="s">
        <v>65</v>
      </c>
      <c r="B22" s="14" t="s">
        <v>66</v>
      </c>
      <c r="C22" s="10" t="s">
        <v>67</v>
      </c>
      <c r="D22" s="10" t="s">
        <v>59</v>
      </c>
      <c r="E22" s="13">
        <v>2</v>
      </c>
      <c r="F22" s="15">
        <v>0</v>
      </c>
      <c r="G22" s="13">
        <f>ROUND(SUM(E22*F22),2)</f>
      </c>
      <c r="H22" s="17" t="s">
        <v>0</v>
      </c>
      <c r="I22" s="14" t="s">
        <v>68</v>
      </c>
      <c r="J22" s="12" t="s">
        <v>0</v>
      </c>
      <c r="K22" s="13">
        <f>SUM(G22:G22)</f>
      </c>
      <c r="L22" s="13">
        <v>290</v>
      </c>
      <c r="M22" s="13" t="s">
        <v>38</v>
      </c>
    </row>
    <row r="23" spans="1:13" ht="12.75">
      <c r="A23" s="14" t="s">
        <v>69</v>
      </c>
      <c r="B23" s="14" t="s">
        <v>70</v>
      </c>
      <c r="C23" s="10" t="s">
        <v>71</v>
      </c>
      <c r="D23" s="10" t="s">
        <v>59</v>
      </c>
      <c r="E23" s="13">
        <v>7</v>
      </c>
      <c r="F23" s="15">
        <v>0</v>
      </c>
      <c r="G23" s="13">
        <f>ROUND(SUM(E23*F23),2)</f>
      </c>
      <c r="H23" s="17" t="s">
        <v>0</v>
      </c>
      <c r="I23" s="14" t="s">
        <v>72</v>
      </c>
      <c r="J23" s="12" t="s">
        <v>0</v>
      </c>
      <c r="K23" s="13">
        <f>SUM(G23:G23)</f>
      </c>
      <c r="L23" s="13">
        <v>18.99</v>
      </c>
      <c r="M23" s="13" t="s">
        <v>38</v>
      </c>
    </row>
    <row r="24" spans="1:13" ht="12.75">
      <c r="A24" s="14" t="s">
        <v>73</v>
      </c>
      <c r="B24" s="14" t="s">
        <v>74</v>
      </c>
      <c r="C24" s="10" t="s">
        <v>75</v>
      </c>
      <c r="D24" s="10" t="s">
        <v>59</v>
      </c>
      <c r="E24" s="13">
        <v>7</v>
      </c>
      <c r="F24" s="15">
        <v>0</v>
      </c>
      <c r="G24" s="13">
        <f>ROUND(SUM(E24*F24),2)</f>
      </c>
      <c r="H24" s="17" t="s">
        <v>0</v>
      </c>
      <c r="I24" s="14" t="s">
        <v>76</v>
      </c>
      <c r="J24" s="12" t="s">
        <v>0</v>
      </c>
      <c r="K24" s="13">
        <f>SUM(G24:G24)</f>
      </c>
      <c r="L24" s="13">
        <v>37.17</v>
      </c>
      <c r="M24" s="13" t="s">
        <v>38</v>
      </c>
    </row>
    <row r="25" spans="1:13" ht="12.75">
      <c r="A25" s="14" t="s">
        <v>77</v>
      </c>
      <c r="B25" s="14" t="s">
        <v>78</v>
      </c>
      <c r="C25" s="10" t="s">
        <v>79</v>
      </c>
      <c r="D25" s="10" t="s">
        <v>59</v>
      </c>
      <c r="E25" s="13">
        <v>6</v>
      </c>
      <c r="F25" s="15">
        <v>0</v>
      </c>
      <c r="G25" s="13">
        <f>ROUND(SUM(E25*F25),2)</f>
      </c>
      <c r="H25" s="17" t="s">
        <v>0</v>
      </c>
      <c r="I25" s="14" t="s">
        <v>80</v>
      </c>
      <c r="J25" s="12" t="s">
        <v>0</v>
      </c>
      <c r="K25" s="13">
        <f>SUM(G25:G25)</f>
      </c>
      <c r="L25" s="13">
        <v>45</v>
      </c>
      <c r="M25" s="13" t="s">
        <v>38</v>
      </c>
    </row>
    <row r="26" spans="1:13" ht="12.75">
      <c r="A26" s="14" t="s">
        <v>81</v>
      </c>
      <c r="B26" s="14" t="s">
        <v>82</v>
      </c>
      <c r="C26" s="10" t="s">
        <v>83</v>
      </c>
      <c r="D26" s="10" t="s">
        <v>42</v>
      </c>
      <c r="E26" s="13">
        <v>9</v>
      </c>
      <c r="F26" s="15">
        <v>0</v>
      </c>
      <c r="G26" s="13">
        <f>ROUND(SUM(E26*F26),2)</f>
      </c>
      <c r="H26" s="17" t="s">
        <v>0</v>
      </c>
      <c r="I26" s="14" t="s">
        <v>84</v>
      </c>
      <c r="J26" s="12" t="s">
        <v>0</v>
      </c>
      <c r="K26" s="13">
        <f>SUM(G26:G26)</f>
      </c>
      <c r="L26" s="13">
        <v>19.9</v>
      </c>
      <c r="M26" s="13" t="s">
        <v>38</v>
      </c>
    </row>
    <row r="27" spans="1:13" ht="12.75">
      <c r="A27" s="14" t="s">
        <v>85</v>
      </c>
      <c r="B27" s="14" t="s">
        <v>86</v>
      </c>
      <c r="C27" s="10" t="s">
        <v>87</v>
      </c>
      <c r="D27" s="10" t="s">
        <v>59</v>
      </c>
      <c r="E27" s="13">
        <v>8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>
        <v>36.6</v>
      </c>
      <c r="M27" s="13" t="s">
        <v>38</v>
      </c>
    </row>
    <row r="28" spans="1:13" ht="12.75">
      <c r="A28" s="14" t="s">
        <v>89</v>
      </c>
      <c r="B28" s="14" t="s">
        <v>90</v>
      </c>
      <c r="C28" s="10" t="s">
        <v>91</v>
      </c>
      <c r="D28" s="10" t="s">
        <v>42</v>
      </c>
      <c r="E28" s="13">
        <v>6</v>
      </c>
      <c r="F28" s="15">
        <v>0</v>
      </c>
      <c r="G28" s="13">
        <f>ROUND(SUM(E28*F28),2)</f>
      </c>
      <c r="H28" s="17" t="s">
        <v>0</v>
      </c>
      <c r="I28" s="14" t="s">
        <v>92</v>
      </c>
      <c r="J28" s="12" t="s">
        <v>0</v>
      </c>
      <c r="K28" s="13">
        <f>SUM(G28:G28)</f>
      </c>
      <c r="L28" s="13">
        <v>58.52</v>
      </c>
      <c r="M28" s="13" t="s">
        <v>38</v>
      </c>
    </row>
    <row r="29" spans="1:13" ht="12.75">
      <c r="A29" s="14" t="s">
        <v>93</v>
      </c>
      <c r="B29" s="14" t="s">
        <v>94</v>
      </c>
      <c r="C29" s="10" t="s">
        <v>95</v>
      </c>
      <c r="D29" s="10" t="s">
        <v>42</v>
      </c>
      <c r="E29" s="13">
        <v>1</v>
      </c>
      <c r="F29" s="15">
        <v>0</v>
      </c>
      <c r="G29" s="13">
        <f>ROUND(SUM(E29*F29),2)</f>
      </c>
      <c r="H29" s="17" t="s">
        <v>0</v>
      </c>
      <c r="I29" s="14" t="s">
        <v>96</v>
      </c>
      <c r="J29" s="12" t="s">
        <v>0</v>
      </c>
      <c r="K29" s="13">
        <f>SUM(G29:G29)</f>
      </c>
      <c r="L29" s="13">
        <v>200</v>
      </c>
      <c r="M29" s="13" t="s">
        <v>38</v>
      </c>
    </row>
    <row r="30" spans="1:13" ht="12.75">
      <c r="A30" s="14" t="s">
        <v>97</v>
      </c>
      <c r="B30" s="14" t="s">
        <v>98</v>
      </c>
      <c r="C30" s="10" t="s">
        <v>99</v>
      </c>
      <c r="D30" s="10" t="s">
        <v>42</v>
      </c>
      <c r="E30" s="13">
        <v>30</v>
      </c>
      <c r="F30" s="15">
        <v>0</v>
      </c>
      <c r="G30" s="13">
        <f>ROUND(SUM(E30*F30),2)</f>
      </c>
      <c r="H30" s="17" t="s">
        <v>0</v>
      </c>
      <c r="I30" s="14" t="s">
        <v>100</v>
      </c>
      <c r="J30" s="12" t="s">
        <v>0</v>
      </c>
      <c r="K30" s="13">
        <f>SUM(G30:G30)</f>
      </c>
      <c r="L30" s="13">
        <v>12.9</v>
      </c>
      <c r="M30" s="13" t="s">
        <v>38</v>
      </c>
    </row>
    <row r="31" spans="1:13" ht="12.75">
      <c r="A31" s="14" t="s">
        <v>101</v>
      </c>
      <c r="B31" s="14" t="s">
        <v>102</v>
      </c>
      <c r="C31" s="10" t="s">
        <v>103</v>
      </c>
      <c r="D31" s="10" t="s">
        <v>59</v>
      </c>
      <c r="E31" s="13">
        <v>20</v>
      </c>
      <c r="F31" s="15">
        <v>0</v>
      </c>
      <c r="G31" s="13">
        <f>ROUND(SUM(E31*F31),2)</f>
      </c>
      <c r="H31" s="17" t="s">
        <v>0</v>
      </c>
      <c r="I31" s="14" t="s">
        <v>104</v>
      </c>
      <c r="J31" s="12" t="s">
        <v>0</v>
      </c>
      <c r="K31" s="13">
        <f>SUM(G31:G31)</f>
      </c>
      <c r="L31" s="13">
        <v>14</v>
      </c>
      <c r="M31" s="13" t="s">
        <v>38</v>
      </c>
    </row>
    <row r="32" spans="1:13" ht="12.75">
      <c r="A32" s="14" t="s">
        <v>105</v>
      </c>
      <c r="B32" s="14" t="s">
        <v>106</v>
      </c>
      <c r="C32" s="10" t="s">
        <v>107</v>
      </c>
      <c r="D32" s="10" t="s">
        <v>42</v>
      </c>
      <c r="E32" s="13">
        <v>12</v>
      </c>
      <c r="F32" s="15">
        <v>0</v>
      </c>
      <c r="G32" s="13">
        <f>ROUND(SUM(E32*F32),2)</f>
      </c>
      <c r="H32" s="17" t="s">
        <v>0</v>
      </c>
      <c r="I32" s="14" t="s">
        <v>108</v>
      </c>
      <c r="J32" s="12" t="s">
        <v>0</v>
      </c>
      <c r="K32" s="13">
        <f>SUM(G32:G32)</f>
      </c>
      <c r="L32" s="13">
        <v>38.66</v>
      </c>
      <c r="M32" s="13" t="s">
        <v>38</v>
      </c>
    </row>
    <row r="33" spans="1:13" ht="12.75">
      <c r="A33" s="14" t="s">
        <v>109</v>
      </c>
      <c r="B33" s="14" t="s">
        <v>110</v>
      </c>
      <c r="C33" s="10" t="s">
        <v>111</v>
      </c>
      <c r="D33" s="10" t="s">
        <v>36</v>
      </c>
      <c r="E33" s="13">
        <v>12</v>
      </c>
      <c r="F33" s="15">
        <v>0</v>
      </c>
      <c r="G33" s="13">
        <f>ROUND(SUM(E33*F33),2)</f>
      </c>
      <c r="H33" s="17" t="s">
        <v>0</v>
      </c>
      <c r="I33" s="14" t="s">
        <v>112</v>
      </c>
      <c r="J33" s="12" t="s">
        <v>0</v>
      </c>
      <c r="K33" s="13">
        <f>SUM(G33:G33)</f>
      </c>
      <c r="L33" s="13">
        <v>45</v>
      </c>
      <c r="M33" s="13" t="s">
        <v>38</v>
      </c>
    </row>
    <row r="34" spans="1:13" ht="12.75">
      <c r="A34" s="14" t="s">
        <v>113</v>
      </c>
      <c r="B34" s="14" t="s">
        <v>114</v>
      </c>
      <c r="C34" s="10" t="s">
        <v>115</v>
      </c>
      <c r="D34" s="10" t="s">
        <v>36</v>
      </c>
      <c r="E34" s="13">
        <v>12</v>
      </c>
      <c r="F34" s="15">
        <v>0</v>
      </c>
      <c r="G34" s="13">
        <f>ROUND(SUM(E34*F34),2)</f>
      </c>
      <c r="H34" s="17" t="s">
        <v>0</v>
      </c>
      <c r="I34" s="14" t="s">
        <v>116</v>
      </c>
      <c r="J34" s="12" t="s">
        <v>0</v>
      </c>
      <c r="K34" s="13">
        <f>SUM(G34:G34)</f>
      </c>
      <c r="L34" s="13">
        <v>45</v>
      </c>
      <c r="M34" s="13" t="s">
        <v>38</v>
      </c>
    </row>
    <row r="35" spans="1:13" ht="12.75">
      <c r="A35" s="14" t="s">
        <v>117</v>
      </c>
      <c r="B35" s="14" t="s">
        <v>118</v>
      </c>
      <c r="C35" s="10" t="s">
        <v>119</v>
      </c>
      <c r="D35" s="10" t="s">
        <v>42</v>
      </c>
      <c r="E35" s="13">
        <v>2</v>
      </c>
      <c r="F35" s="15">
        <v>0</v>
      </c>
      <c r="G35" s="13">
        <f>ROUND(SUM(E35*F35),2)</f>
      </c>
      <c r="H35" s="17" t="s">
        <v>0</v>
      </c>
      <c r="I35" s="14" t="s">
        <v>120</v>
      </c>
      <c r="J35" s="12" t="s">
        <v>0</v>
      </c>
      <c r="K35" s="13">
        <f>SUM(G35:G35)</f>
      </c>
      <c r="L35" s="13">
        <v>22.9</v>
      </c>
      <c r="M35" s="13" t="s">
        <v>38</v>
      </c>
    </row>
    <row r="36" spans="1:13" ht="12.75">
      <c r="A36" s="14" t="s">
        <v>121</v>
      </c>
      <c r="B36" s="14" t="s">
        <v>122</v>
      </c>
      <c r="C36" s="10" t="s">
        <v>123</v>
      </c>
      <c r="D36" s="10" t="s">
        <v>42</v>
      </c>
      <c r="E36" s="13">
        <v>6</v>
      </c>
      <c r="F36" s="15">
        <v>0</v>
      </c>
      <c r="G36" s="13">
        <f>ROUND(SUM(E36*F36),2)</f>
      </c>
      <c r="H36" s="17" t="s">
        <v>0</v>
      </c>
      <c r="I36" s="14" t="s">
        <v>124</v>
      </c>
      <c r="J36" s="12" t="s">
        <v>0</v>
      </c>
      <c r="K36" s="13">
        <f>SUM(G36:G36)</f>
      </c>
      <c r="L36" s="13">
        <v>15</v>
      </c>
      <c r="M36" s="13" t="s">
        <v>38</v>
      </c>
    </row>
    <row r="37" spans="1:13" ht="12.75">
      <c r="A37" s="14" t="s">
        <v>125</v>
      </c>
      <c r="B37" s="14" t="s">
        <v>126</v>
      </c>
      <c r="C37" s="10" t="s">
        <v>127</v>
      </c>
      <c r="D37" s="10" t="s">
        <v>42</v>
      </c>
      <c r="E37" s="13">
        <v>1</v>
      </c>
      <c r="F37" s="15">
        <v>0</v>
      </c>
      <c r="G37" s="13">
        <f>ROUND(SUM(E37*F37),2)</f>
      </c>
      <c r="H37" s="17" t="s">
        <v>0</v>
      </c>
      <c r="I37" s="14" t="s">
        <v>128</v>
      </c>
      <c r="J37" s="12" t="s">
        <v>0</v>
      </c>
      <c r="K37" s="13">
        <f>SUM(G37:G37)</f>
      </c>
      <c r="L37" s="13">
        <v>329</v>
      </c>
      <c r="M37" s="13" t="s">
        <v>38</v>
      </c>
    </row>
    <row r="38" spans="1:13" ht="12.75">
      <c r="A38" s="14" t="s">
        <v>129</v>
      </c>
      <c r="B38" s="14" t="s">
        <v>130</v>
      </c>
      <c r="C38" s="10" t="s">
        <v>131</v>
      </c>
      <c r="D38" s="10" t="s">
        <v>59</v>
      </c>
      <c r="E38" s="13">
        <v>2</v>
      </c>
      <c r="F38" s="15">
        <v>0</v>
      </c>
      <c r="G38" s="13">
        <f>ROUND(SUM(E38*F38),2)</f>
      </c>
      <c r="H38" s="17" t="s">
        <v>0</v>
      </c>
      <c r="I38" s="14" t="s">
        <v>132</v>
      </c>
      <c r="J38" s="12" t="s">
        <v>0</v>
      </c>
      <c r="K38" s="13">
        <f>SUM(G38:G38)</f>
      </c>
      <c r="L38" s="13">
        <v>35</v>
      </c>
      <c r="M38" s="13" t="s">
        <v>38</v>
      </c>
    </row>
    <row r="39" spans="1:13" ht="12.75">
      <c r="A39" s="14" t="s">
        <v>133</v>
      </c>
      <c r="B39" s="14" t="s">
        <v>134</v>
      </c>
      <c r="C39" s="10" t="s">
        <v>135</v>
      </c>
      <c r="D39" s="10" t="s">
        <v>59</v>
      </c>
      <c r="E39" s="13">
        <v>1</v>
      </c>
      <c r="F39" s="15">
        <v>0</v>
      </c>
      <c r="G39" s="13">
        <f>ROUND(SUM(E39*F39),2)</f>
      </c>
      <c r="H39" s="17" t="s">
        <v>0</v>
      </c>
      <c r="I39" s="14" t="s">
        <v>136</v>
      </c>
      <c r="J39" s="12" t="s">
        <v>0</v>
      </c>
      <c r="K39" s="13">
        <f>SUM(G39:G39)</f>
      </c>
      <c r="L39" s="13">
        <v>198</v>
      </c>
      <c r="M39" s="13" t="s">
        <v>38</v>
      </c>
    </row>
    <row r="40" spans="1:13" ht="12.75">
      <c r="A40" s="14" t="s">
        <v>137</v>
      </c>
      <c r="B40" s="14" t="s">
        <v>138</v>
      </c>
      <c r="C40" s="10" t="s">
        <v>139</v>
      </c>
      <c r="D40" s="10" t="s">
        <v>42</v>
      </c>
      <c r="E40" s="13">
        <v>2</v>
      </c>
      <c r="F40" s="15">
        <v>0</v>
      </c>
      <c r="G40" s="13">
        <f>ROUND(SUM(E40*F40),2)</f>
      </c>
      <c r="H40" s="17" t="s">
        <v>0</v>
      </c>
      <c r="I40" s="14" t="s">
        <v>140</v>
      </c>
      <c r="J40" s="12" t="s">
        <v>0</v>
      </c>
      <c r="K40" s="13">
        <f>SUM(G40:G40)</f>
      </c>
      <c r="L40" s="13">
        <v>20</v>
      </c>
      <c r="M40" s="13" t="s">
        <v>38</v>
      </c>
    </row>
    <row r="42" spans="6:7" ht="12.75">
      <c r="F42" s="18" t="s">
        <v>141</v>
      </c>
      <c r="G42" s="13">
        <f>SUM(G9:G40)</f>
      </c>
    </row>
    <row r="45" spans="2:4" ht="12.75">
      <c r="B45" s="19" t="s">
        <v>142</v>
      </c>
      <c r="D45" s="20" t="s">
        <v>143</v>
      </c>
    </row>
    <row r="47" ht="12.75">
      <c r="B47" s="21" t="s">
        <v>144</v>
      </c>
    </row>
    <row r="49" spans="2:3" ht="82.5" customHeight="1">
      <c r="B49" s="3" t="s">
        <v>145</v>
      </c>
      <c r="C49" s="3" t="s">
        <v>146</v>
      </c>
    </row>
    <row r="52" ht="12.75">
      <c r="B52" s="4" t="s">
        <v>147</v>
      </c>
    </row>
    <row r="53" ht="12.75">
      <c r="B53" s="5" t="s">
        <v>148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45:C45"/>
    <mergeCell ref="D45:M45"/>
    <mergeCell ref="B47:M47"/>
    <mergeCell ref="C49:M49"/>
    <mergeCell ref="B52:M52"/>
    <mergeCell ref="B53:M5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