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'Itens'!$A$1:$L$223</definedName>
  </definedNames>
  <calcPr fullCalcOnLoad="1"/>
</workbook>
</file>

<file path=xl/sharedStrings.xml><?xml version="1.0" encoding="utf-8"?>
<sst xmlns="http://schemas.openxmlformats.org/spreadsheetml/2006/main" count="1563" uniqueCount="818">
  <si>
    <t/>
  </si>
  <si>
    <t>PREFEITURA MUNICIPAL IBIAI</t>
  </si>
  <si>
    <t>PROPOSTA COMERCIAL</t>
  </si>
  <si>
    <t xml:space="preserve">Empresa/Nome: </t>
  </si>
  <si>
    <t xml:space="preserve">Endereço: </t>
  </si>
  <si>
    <t xml:space="preserve">CNPJ/CPF: </t>
  </si>
  <si>
    <t xml:space="preserve">Telefone(s): </t>
  </si>
  <si>
    <t xml:space="preserve">Nº Processo: </t>
  </si>
  <si>
    <t>60/31</t>
  </si>
  <si>
    <t xml:space="preserve">Critério de Julgamento: </t>
  </si>
  <si>
    <t>Menor Preço</t>
  </si>
  <si>
    <t xml:space="preserve">Forma de Adjudicação: </t>
  </si>
  <si>
    <t>Por Item</t>
  </si>
  <si>
    <t xml:space="preserve">Modalidade: </t>
  </si>
  <si>
    <t>Pregão Presencial (10.520/02)</t>
  </si>
  <si>
    <t xml:space="preserve">Data Abertura: </t>
  </si>
  <si>
    <t>21/09/2023 08:15:00</t>
  </si>
  <si>
    <t xml:space="preserve">Objeto: </t>
  </si>
  <si>
    <t xml:space="preserve">REGISTRO DE PREÇOS PARA FUTURA E EVENTUAL AQUISIÇÃO DE MATERIAIS ODONTOLÓGICOS (CONSUMO E PERMANENTES) </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</si>
  <si>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</si>
  <si>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</si>
  <si>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</si>
  <si>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</si>
  <si>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</si>
  <si>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</si>
  <si>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</si>
  <si>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</si>
  <si>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</si>
  <si>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</si>
  <si>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</si>
  <si>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</si>
  <si>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</si>
  <si>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6812</t>
  </si>
  <si>
    <t>0001</t>
  </si>
  <si>
    <t>acido fosforico a 37% ( 2,5ml) ataque acido em gel - seringa para esmalte e dentina contendo 2,5 ml . com 03 unidades</t>
  </si>
  <si>
    <t>UNI</t>
  </si>
  <si>
    <t>2606</t>
  </si>
  <si>
    <t>SIM</t>
  </si>
  <si>
    <t>6813</t>
  </si>
  <si>
    <t>0002</t>
  </si>
  <si>
    <t>Ácido poliacrílico 11,5%, condicionador de dentina para restaurações de ionômero de vidro. Frasco de 15ml.Ácido poliacrílico 11,5%, condicionador de dentina para restaurações de ionômero de vidro. Frasco de 15ml.</t>
  </si>
  <si>
    <t>2605</t>
  </si>
  <si>
    <t>6815</t>
  </si>
  <si>
    <t>0003</t>
  </si>
  <si>
    <t>Adesivo Dentinário: primer e adesivo em um só frasco; Solvente à base de água e álcool: não evapora como a acetona; Alto rendimento: o frasco de 6g rende até 280 gotas = 280 restaurações; Menor espessura de película, em torno de 7 µm, resulta em uma melhor adaptação de restaurações indiretas; Sistema adesivo com nanotecnologia contém cargas que proporcionam uma excelente adesão à dentina e ao esmalte; Adesivo com 10% em peso de carga (nanopartículas de sílica com tamanho de 5 nanômetros). Em virtude do pequeno tamanho da carga, não é necessário agitar o frasco antes do uso; Menor sensibilidade técnica, menor sensibilidade pós-operatória; Frasco com tampa “flip top”: evita desperdício e pode ser manuseado apenas com uma mão das mãos. Frasco com 6g de adesivo.</t>
  </si>
  <si>
    <t>FR</t>
  </si>
  <si>
    <t>2607</t>
  </si>
  <si>
    <t>6825</t>
  </si>
  <si>
    <t>0004</t>
  </si>
  <si>
    <t>Agulha descartável gengival curta siliconada com processo de esterilização raios gama cobalto 60, caixa com 100 unidades. Curta</t>
  </si>
  <si>
    <t>CX</t>
  </si>
  <si>
    <t>2609</t>
  </si>
  <si>
    <t>6824</t>
  </si>
  <si>
    <t>0005</t>
  </si>
  <si>
    <t>Agulha descartável gengival longa siliconada com processo de esterilização raios gama cobalto 60, caixa com 100 unidades. Longa</t>
  </si>
  <si>
    <t>2608</t>
  </si>
  <si>
    <t>18915</t>
  </si>
  <si>
    <t>0006</t>
  </si>
  <si>
    <t>ALAVANCA APICAL JOGO - 3 PEÇAS ADULTO - É um instrumento de uso Médico e Odontológico, fabricado em aço Inoxidável AISI-420, e distribuído em embalagem plástica com informações de modelo, procedência, validade e nº de registro na ANVISA. Seguindo a norma RDC-59/2000, e o Nº do lote de fabricação gravados no corpo da peça, o que permite a rastreabilidade independente da embalagem</t>
  </si>
  <si>
    <t>KIT</t>
  </si>
  <si>
    <t>2720</t>
  </si>
  <si>
    <t>18916</t>
  </si>
  <si>
    <t>0007</t>
  </si>
  <si>
    <t>ALAVANCA APICAL JOGO- 3 PEÇAS INFANTIL - Instrumento indicado para remoção de pontas de raízes e espículas ósseas. Possui lâminas longas, afiadas, finas e côncavas projetadas para deslizar nas paredes da cavidade alveolar. Embalagem com 3 alavancas. Contém: 1 alavanca curva esquerda, 1 alavanca curva direita e 1 alavanca reta. Com o tamanho de 15 cm. Fabricado em aço Inoxidável AISI-420, e distribuído em embalagem plástica com informações de modelo, procedência, validade e nº de registro na ANVISA</t>
  </si>
  <si>
    <t>2721</t>
  </si>
  <si>
    <t>18910</t>
  </si>
  <si>
    <t>0008</t>
  </si>
  <si>
    <t>ALAVANCA APICAL RETA 301 - Instrumento utilizado para remoção de pontas de raízes e espículas ósseas. Possuem lâminas longas, afiadas, finas e côncavas projetadas para deslizar nas paredes da cavidade alveolar</t>
  </si>
  <si>
    <t>Unidade</t>
  </si>
  <si>
    <t>2715</t>
  </si>
  <si>
    <t>18911</t>
  </si>
  <si>
    <t>0009</t>
  </si>
  <si>
    <t>ALAVANCA APICAL RETA 302 - Instrumento utilizado para remoção de pontas de raízes e espículas ósseas. Possuem lâminas longas, afiadas, finas e côncavas projetadas para deslizar nas paredes da cavidade alveolar</t>
  </si>
  <si>
    <t>2716</t>
  </si>
  <si>
    <t>18912</t>
  </si>
  <si>
    <t>0010</t>
  </si>
  <si>
    <t>ALAVANCA APICAL RETA 303 - Instrumento utilizado para remoção de pontas de raízes e espículas ósseas. Possuem lâminas longas, afiadas, finas e côncavas projetadas para deslizar nas paredes da cavidade alveolar</t>
  </si>
  <si>
    <t>2717</t>
  </si>
  <si>
    <t>18913</t>
  </si>
  <si>
    <t>0011</t>
  </si>
  <si>
    <t>ALAVANCA APICAL RETA 304 - Instrumento utilizado para remoção de pontas de raízes e espículas ósseas. Possuem lâminas longas, afiadas, finas e côncavas projetadas para deslizar nas paredes da cavidade alveolar.</t>
  </si>
  <si>
    <t>2718</t>
  </si>
  <si>
    <t>18914</t>
  </si>
  <si>
    <t>0012</t>
  </si>
  <si>
    <t>ALAVANCA APICAL RETA: para remoção de pontas de raízes e espículas óssea</t>
  </si>
  <si>
    <t>2719</t>
  </si>
  <si>
    <t>18917</t>
  </si>
  <si>
    <t>0013</t>
  </si>
  <si>
    <t>ALAVANCA SELDIN JOGO - 3 PEÇAS ADULTO - Jogo com 3 unidades. (1 alavanca curva esquerda, 1 alavanca curva direita e 1 alavanca reta. Tamanho: 15 cm.) Possuem lâmina longa, afiada, fina e côncava projetada para deslizar nas paredes da cavidade alveolar, confeccionado em Aço Inoxidável AISI-420. Utilizadas para remoção de pontas de raízes e espículas ósseas. Fabricada em aço Inoxidável AISI-420, e distribuído em embalagem plástica, com informações de modelo, procedência, validade e nº de registro na ANVISA</t>
  </si>
  <si>
    <t>2722</t>
  </si>
  <si>
    <t>18918</t>
  </si>
  <si>
    <t>0014</t>
  </si>
  <si>
    <t>ALAVANCA SELDIN JOGO- 3 PEÇAS INFANTIL - Contém um jogo com 3 unidades. Tem 1 alavanca curva esquerda, 1 alavanca curva direita e 1 alavanca reta. Com tamanho de 15 cm. É um instrumento de uso Médico e Odontológico, em aço Inoxidável AISI-420, e distribuído em embalagem plástica com informações de modelo. Sendo utilizadas para remoção de pontas de raízes e espículas ósseas.</t>
  </si>
  <si>
    <t>2723</t>
  </si>
  <si>
    <t>6831</t>
  </si>
  <si>
    <t>0015</t>
  </si>
  <si>
    <t>ALCOOL 70% LIQUIDO HIGIENIZANTE E ANTISSEPTICO  FRASCO 1 LITRO.</t>
  </si>
  <si>
    <t>UN</t>
  </si>
  <si>
    <t>2610</t>
  </si>
  <si>
    <t>6834</t>
  </si>
  <si>
    <t>0016</t>
  </si>
  <si>
    <t>Algodão Rolete Dental - pct c/100 unid</t>
  </si>
  <si>
    <t>2611</t>
  </si>
  <si>
    <t>7514</t>
  </si>
  <si>
    <t>0017</t>
  </si>
  <si>
    <t>ALMOTOLIA TRANSLUCIDA TRANSPARENTE BICO RETO 500 ML</t>
  </si>
  <si>
    <t>2614</t>
  </si>
  <si>
    <t>7513</t>
  </si>
  <si>
    <t>0018</t>
  </si>
  <si>
    <t>ALMOTOLIA  TRANSLUCIDA TRANSPARENTE BICVO RETO  250 ML</t>
  </si>
  <si>
    <t>2613</t>
  </si>
  <si>
    <t>28836</t>
  </si>
  <si>
    <t>0019</t>
  </si>
  <si>
    <t>ALVEOLEX</t>
  </si>
  <si>
    <t>UNIDADE</t>
  </si>
  <si>
    <t>2711</t>
  </si>
  <si>
    <t>18920</t>
  </si>
  <si>
    <t>0020</t>
  </si>
  <si>
    <t>ALVEOLOTOMO EM ACO INOX. Alveolótomo luer reto, pinça goiva utilizado para aparar tecidos fibrosos ou pequenas espículas ósseas e pcorreções em rebordo de tecido ósseo.em aço inox, tamanho 16 cm.</t>
  </si>
  <si>
    <t>2724</t>
  </si>
  <si>
    <t>18921</t>
  </si>
  <si>
    <t>0021</t>
  </si>
  <si>
    <t>ALVEOLOTOMO EM ACO INOX. Para uso odontógico,  instrumental curvo, 16 cm indicado para remoção de fragmentos de tecidos ósseos de regiões mais posteriores da cavidade oral</t>
  </si>
  <si>
    <t>2725</t>
  </si>
  <si>
    <t>18850</t>
  </si>
  <si>
    <t>0022</t>
  </si>
  <si>
    <t>Amálgamas cx com 50 unidades/ cápsulas de 01 porção</t>
  </si>
  <si>
    <t>CAIXA</t>
  </si>
  <si>
    <t>2612</t>
  </si>
  <si>
    <t>6844</t>
  </si>
  <si>
    <t>0023</t>
  </si>
  <si>
    <t>Anestésico - cloridrato de lidocaina 2% c/ vaso. Anestésico injetável, com adrenalina 1:100.000, embalagem com 50 tubetes com 1,8 ml</t>
  </si>
  <si>
    <t>2615</t>
  </si>
  <si>
    <t>6843</t>
  </si>
  <si>
    <t>0024</t>
  </si>
  <si>
    <t>Anestésico- Cloridrato de lidocaina 3% c/ vaso. Anestésico injetável, com nor epinefrina. embalagem com 50 tubetes de 1,8 ml.</t>
  </si>
  <si>
    <t>2616</t>
  </si>
  <si>
    <t>6847</t>
  </si>
  <si>
    <t>0025</t>
  </si>
  <si>
    <t>Anestésico - Cloridrato de Mepivacaína a 3% c/ vaso - Anestésico injetável, com epinefrina 1:100.000, embalagem com 50 tubetes de 1,8 ml.</t>
  </si>
  <si>
    <t>2617</t>
  </si>
  <si>
    <t>6848</t>
  </si>
  <si>
    <t>0026</t>
  </si>
  <si>
    <t>Anestésico - Cloridrato de Prilocaína a 3% c/ vaso - Anestésico injetável, com felipressina, embalagem com 50 tubetes de 1,8 ml.</t>
  </si>
  <si>
    <t>2618</t>
  </si>
  <si>
    <t>6849</t>
  </si>
  <si>
    <t>0027</t>
  </si>
  <si>
    <t>Anestésico Tópico gel (12 g) - Benzocaína 200mg/g, pote c/12 g, sabores variados.</t>
  </si>
  <si>
    <t>TUBO</t>
  </si>
  <si>
    <t>2619</t>
  </si>
  <si>
    <t>18983</t>
  </si>
  <si>
    <t>0028</t>
  </si>
  <si>
    <t>Aparelho amalgamador para amálgama em cápsula, com tampa acrílica de proteção, sistema de garras de fixação da cápsula em aço inoxidável, temperadas e polidas, chave geral liga/desliga, freqüência da trituração 4.600 oscilações por minuto, largura 217 mm, altura 180 mm, profundidade 173 mm, peso 2,765 kg, voltagem 110/240 volts, painel de controle digital composto por teclas com inscrições de funcionamento e um display indicador de tempo de batimento, tempo de trituração programável entre 0 e 19 segundos com divisão de 1 em 1 segundos, garantia de 5 anos. Obrigatório apresentar o Manual do Proprietário ou similar para conferência dos dados descritos no momento da licitação pela equipe técnica.</t>
  </si>
  <si>
    <t>2782</t>
  </si>
  <si>
    <t>18981</t>
  </si>
  <si>
    <t>0029</t>
  </si>
  <si>
    <t>Aparelho com Jato de bicarbonato e Ultra Som projetado para remoção do biofilme mineralizado e não mineralizado, com ponta fina para saída do jato de bicarbonato. Contém chave seletora de potência que permite ao operador ajustar rapidamente a potência do aparelho (7 posições), válvula de retenção que impede o refluxo do bicarbonato para o interior do aparelho, válvula reguladora que proporciona pressão de ar estabilizada e adequada para remoção do biofilme, 4 níveis de rotação da bomba peristáltica: permite a vazão adequada do líquido para cada tratamento, exclusivo sistema de capas autoclaváveis para o transdutor que proporcionam aumento na vida útil da peça de mão, bomba peristáltica e reservatório de líquido irrigante acoplado, altura 212 mm, largura 240 mm, comprimento 250 mm, peso total 3,2 kg, consumo de ar 10 l/min, pressão primária de ar comprimido 60 a 80 PSI, tensão 110/127 - 220 V, freqüência 50/60 Hz, potência 36 VA, freqüência ultrasom 24 a 30 KHz. 2 anos de garantia total: Aparelho com Jato de bicarbonato e Ultra Som projetado para remoção do biofilme mineralizado e não mineralizado, com ponta fina para saída do jato de bicarbonato.
Contém chave seletora de potência que permite ao operador ajustar rapidamente a potência do aparelho (7 posições), válvula de retenção que impede o refluxo do bicarbonato para o interior do aparelho, válvula reguladora que proporciona pressão de ar estabilizada e adequada para remoção do biofilme, 4 níveis de rotação da bomba peristáltica: permite a vazão adequada do líquido para cada tratamento, exclusivo sistema de capas autoclaváveis para o transdutor que proporcionam aumento na vida útil da peça de mão, bomba peristáltica e reservatório de líquido irrigante acoplado, altura 212 mm, largura 240 mm, comprimento 250 mm, peso total 3,2 kg, consumo de ar 10 l/min, pressão primária de ar comprimido 60 a 80 PSI, tensão 110/127 - 220 V, freqüência 50/60 Hz, potência 36 VA, freqüência ultrasom 24 a 30 KHz. 2 anos de garantia total, inclusive para o transdutor, principal peça do ultra-som. Obrigatório apresentar o Manual do Proprietário ou similar para conferência dos dados descritos no momento da licitação pela equipe técnica.</t>
  </si>
  <si>
    <t>2780</t>
  </si>
  <si>
    <t>18984</t>
  </si>
  <si>
    <t>0030</t>
  </si>
  <si>
    <t>APARELHO DE RAIO-X ODONTOLOGICO Estrutura de aço tubular, coluna móvel, retrátil e articulada sobre uma base com 4 rodízios, com estrutura resistente e rodas revestidas em borracha termoplástica de rodagem extra macia, com dispositivo de travamento das rodas. A coluna deve permitir a articulação e posicionamento do equipamento permitindo movimentos de 360 º. O equipamento deve ser compatível com o sistema de radiografia digital. O cabeçote do equipamento, dever ser fechado a vácuo em óleo com tratamento especial para elevação do coeficiente dielétrico, e, deve ser composto por um tubo de Raios X de alta qualidade, permitindo radiografias com grande nitidez, contraste, demandando um menor tempo de exposição. O cabeçote de Raios X deve possuir um localizador cilíndrico longo, filtro de alumínio e colimador de chumbo para limitação dos Raios X, deve, ainda, ser revestido internamente com chumbo, possuir câmara de expansão e bobinas de alta tensão, revestidas com resina epóxi isolante.: APARELHO DE RAIO-X ODONTOLOGICO Estrutura de aço tubular, coluna móvel, retrátil e articulada sobre uma base com 4 rodízios, com estrutura resistente e rodas revestidas em borracha termoplástica de rodagem extra macia, com dispositivo de travamento das rodas. A coluna deve permitir a articulação e posicionamento do equipamento permitindo movimentos de 360 º. O equipamento deve ser compatível com o sistema de radiografia digital. O cabeçote do equipamento, dever ser fechado a vácuo em óleo com tratamento especial para elevação do coeficiente dielétrico, e, deve ser composto por um tubo de Raios X de alta qualidade, permitindo radiografias com grande nitidez, contraste, demandando um menor tempo de exposição. O cabeçote de Raios X deve possuir um localizador cilíndrico longo, filtro de alumínio e colimador de chumbo para limitação dos Raios X, deve, ainda, ser revestido internamente com chumbo, possuir câmara de expansão e bobinas de alta tensão, revestidas com resina epóxi isolante. O comando disparador deve possuir timer eletrônico digital microprocessado. Deve acompanhar o equipamento um controle remoto equipado com cabo espiral de no mínimo 5 metros. O aparelho deve ter alarmes e sinais sonoros e visuais para indicar o disparo do Raio X. O equipamento deve ter as seguintes características técnicas: Tensão de Rede: 127/220 V bivolt; freqüência de rede 50/60 Hertz; corrente nominal: 12 A (127 V) 6 A (220 V); corrente do tubo: 7 m A, voltagem do tubo: 70 Kvp; variação de voltagem permitida +/- 5 kV; filtração total: 2,5 mm Al / equivalente ; ponto focal: 0,8 mm x 0,8 mm (IEC 336 / 1982); tempo de exposição (disparo): 0,1 a 2 segundos; distância foco pele: 20cm; diâmetro do foco: 5,5cm a 6,0cm. Cabo de distância de operação comprimento: 3 m. Deve possuir aprovação e registro no Ministério da Saúde. - Deve ser instalado o equipamento pelo fornecedor ou pelo representante especializado, indicado pelo fabricante; - O equipamento deverá cumprir integralmente todos os requisitos da Portaria 453/98 ou aquela que vier a substituí-la; - Deve ser apresentado o certificado de medida de radiação de fuga do cabeçote. Caso o colimador seja montado após instalação, as medidas devem ser realizadas e o certificado emitido, após a instalação; - No ato da entrega do equipamento, o fornecedor deve entregar o certificado original da ampola, emitido pelo fabricante; - Deve ser apresentado o Certificado de Garantia mínima de 12 meses (1 ano) a contar da data de aceitação do equipamento, entendendo-se por aceitação a etapa que se sucede a entrega e instalação do equipamento, e que se caracteriza pela realização dos testes preconizados nos manuais de operação e de serviço, bem como os testes de aceitação necessários para que o equipamento esteja funcionando conforme preconizado na Portaria 453/1998 do Ministério da Saúde, comprovando que o equipamento esta operando dentro de suas condições de normalidade, incluindo ampola; O fornecedor deve disponibilizar treinamento operacional, não tendo determinação de números de horas mínimas, mas deverá atender claramente os seus objetivos, quais sejam: elucidar todas as dúvidas que os operadores possam vir a ter na operação do mesmo; Deve ser fornecido manual completo com especificação técnica em português. Deve ser fornecido manual completo do usuário em português. Devem ser assegurados os serviços de assistência técnica, prestada diretamente pelo fabricante, seu representante ou empresa autorizada, no Estado do Rio Grande do Sul, mantendo-se para isso a periodicidade de atividades de manutenção de acordo com cronograma que é recomendado nos manuais de operação e de serviço do fabricante. O fornecedor deve incluir proposta de contrato para prestar Assessoria Técnica, Manutenções preventivas e manutenções corretivas, por um período mínimo de 01 (um) ano, tendo o seu início após o término do período de garantia oferecido pelo fornecedor, ou pelo representante especializado e indicada pelo fabricante.</t>
  </si>
  <si>
    <t>2783</t>
  </si>
  <si>
    <t>18982</t>
  </si>
  <si>
    <t>0031</t>
  </si>
  <si>
    <t>Aparelho fotopolimerizador sem fio, Conforto no manuseio, Liberdade nos movimentos, Confeccionado em termoplástico injetado, Visual moderno e harmonioso, Resistente e de fácil higienização, Controle de operação com botões no próprio foto polimerizador, Acionamento da fotoativação, Ajuste do tempo de ativação, Seleção do modo de aplicação, 3 modos programáveis de aplicação, Contínuo/Rampa/Pulsado, Contínuo: Máxima luminosidade do início ao fim da polimerização, Rampa: Aumento gradual da intensidade da luz, Pulsado: Acionamento pulsante com ciclos de 1x1 seg., Tempo de operação programável, 5, 10, 15 e 20 segundos, Sinal sonoro, BIP a cada 5 segundos, LED de alta potência – 1200 mw/cm2, Eficiente a coplamento e distribuição óptica, Condutor de luz, De fibra óptica 100% coerente, Autoclavável a 134ºC, Sistema stand-by, Desliga automaticamente após 3 minutos sem utilização. Bateria inteligente recarregável, Sistema inteligente de desligamento automático.: Aparelho fotopolimerizador sem fio, Conforto no manuseio, Liberdade nos movimentos, Confeccionado em termoplástico injetado, Visual moderno e harmonioso, Resistente e de fácil higienização, Controle de operação com botões no próprio foto polimerizador, Acionamento da fotoativação, Ajuste do tempo de ativação, Seleção do modo de aplicação, 3 modos programáveis de aplicação, Contínuo/Rampa/Pulsado, Contínuo: Máxima luminosidade do início ao fim da polimerização,
Rampa: Aumento gradual da intensidade da luz, Pulsado:
Acionamento pulsante com ciclos de 1x1 seg., Tempo de operação programável, 5, 10, 15 e 20 segundos, Sinal sonoro, BIP a cada 5 segundos, LED de alta potência – 1200 mw/cm2, Eficiente a coplamento e distribuição óptica, Condutor de luz, De fibra óptica 100% coerente, Autoclavável a 134ºC, Sistema stand-by, Desliga automaticamente após 3 minutos sem utilização. Bateria inteligente recarregável, Sistema inteligente de desligamento automático: a bateria desliga automaticamente em caso de subtensão,garantindo uma foto ativação segura.
Sem necessidade de descarregar completamente para efetuar nova recarga.
Obrigatório apresentar o Manual do Proprietário ou similar para conferência dos dados descritos no momento da licitação pela equipe técnica.</t>
  </si>
  <si>
    <t>2781</t>
  </si>
  <si>
    <t>18922</t>
  </si>
  <si>
    <t>0032</t>
  </si>
  <si>
    <t>APLICADOR PARA CIMENTO HIDROXIDO-  Aplicador de hidróxido de cálcio duplo em aço inox.</t>
  </si>
  <si>
    <t>2726</t>
  </si>
  <si>
    <t>18993</t>
  </si>
  <si>
    <t>0033</t>
  </si>
  <si>
    <t>Ar condicionado split inverter 12.000 btus, frio, turbo, hi-wall, branco, com funcionamento a gás ecológico, sistema de economia de energia e função autolimpeza (tripla filtragem). características: tipo: split cor: branco ciclo: frio capacidade: 12.000 btus refrigeração inverter fase: monofásico selo procel (eficiência energética): a especificações técnicas: gabinete da unidade externa (condensadora): metal gás refrigerante: r-410a disjuntor (a):15 tipo de compressor: rotativo classificação inmetro: a voltagem: 220v itens inclusos: 01 condensadora 01 evaporadora 01 controle garantia: mínima de fábrica. o equipamento deverá atender as especificações técnicas fornecidas ou equivalência técnica.</t>
  </si>
  <si>
    <t>2789</t>
  </si>
  <si>
    <t>5479</t>
  </si>
  <si>
    <t>0034</t>
  </si>
  <si>
    <t>ARMÁRIO ALTO COM 2 PORTAS P/ ESCRITÓRIO. Armario alto escritório com prateleira interna. Armário para escritório alto, modelo com chave, disponível na cor branco. Altura 165 cm X largura 82 cm X Profundidade 42cm- cor branco. Fabricado em 100% MDF, com chapas de 18 mm, alta qualidade e resistencia.</t>
  </si>
  <si>
    <t>2792</t>
  </si>
  <si>
    <t>18991</t>
  </si>
  <si>
    <t>0035</t>
  </si>
  <si>
    <t>Armário parede 3 portas confeccionado em aço, as chapas de aço deverão ter espessura mínima de 0,64 mm para garantir o móvel rígido, dobradiça de encaixe click (pressão e giro), puxadores de metal com design e acabamento exclusivo, dimensão do módulo: largura: 0,80 m, altura: 0,55 m, profundidade: 0,30 m, com prateleiras internas, o móvel deverá ter acabamento em pintura eletrostática, na cor branca, acondicionado de forma a evitar choque oriundo de manuseio e transporte, com prazo de garantia mínima de 12 meses. Obrigatório apresentar o Manual do Proprietário ou similar para conferência dos dados descritos no momento da licitação pela equipe técnica.</t>
  </si>
  <si>
    <t>2790</t>
  </si>
  <si>
    <t>16610</t>
  </si>
  <si>
    <t>0036</t>
  </si>
  <si>
    <t>AUTOCLAVE  HORIZONTAL DE MESA  21 LITROS 110V OU BIVOLTS  , COM MODO DE OPERAÇÃO ANALOGICO, CÂMARA DE ESTERILIZAÇÃO AÇO INOXIDAVEL</t>
  </si>
  <si>
    <t>UNID</t>
  </si>
  <si>
    <t>2784</t>
  </si>
  <si>
    <t>18924</t>
  </si>
  <si>
    <t>0037</t>
  </si>
  <si>
    <t>AVENTAL CHUMBO DO PACIENTE ADULTO Menos peso – 30% a 40 % mais leve que aventais convencionais; Certificações ANVISA, CA e outros; Compactação e homogeneização perfeita entre os materiais; Totalmente impermeável; Flexível; Lavável; Reciclável; Fácil limpeza e desinfecção; Resistente ao álcool etílico 70% (sol.); Resistente ao ácido peracético; Quimicamente esterilizável; Proteção bacteriológica; Resistente a raios ultravioleta; Maior resistência físico-mecânica; Maior vida útil; Garantia de 18 meses.Tamanho Adulto: 64 cm (comprimento) x 57 cm (largura). Peso: 2,20 kg</t>
  </si>
  <si>
    <t>2727</t>
  </si>
  <si>
    <t>18923</t>
  </si>
  <si>
    <t>0038</t>
  </si>
  <si>
    <t>AVENTAL CHUMBO DO PACIENTE INFANTIL - Menos peso – 30% a 40 % mais leve que aventais convencionais; Certificações ANVISA, CA e outros; Compactação e homogeneização perfeita entre os materiais; Totalmente impermeável; Flexível; Lavável; Reciclável; Fácil limpeza e desinfecção; Resistente ao álcool etílico 70% (sol.); Resistente ao ácido peracético; Quimicamente esterilizável; Proteção bacteriológica; Resistente a raios ultravioleta; Maior resistência físico-mecânica; Maior vida útil; Garantia de 18 meses. Tamanho Infantil: 50 cm (comprimento) x 40 cm (largura). Peso: 0,95 kg</t>
  </si>
  <si>
    <t>2728</t>
  </si>
  <si>
    <t>6864</t>
  </si>
  <si>
    <t>0039</t>
  </si>
  <si>
    <t>Bicarbonato de sódio p/ profilaxia, granulação extrafina p/ profilaxia - cx c/ 15 envelopes de 40 g</t>
  </si>
  <si>
    <t>PES</t>
  </si>
  <si>
    <t>2620</t>
  </si>
  <si>
    <t>6883</t>
  </si>
  <si>
    <t>0040</t>
  </si>
  <si>
    <t>BROCA 3118FF</t>
  </si>
  <si>
    <t>2623</t>
  </si>
  <si>
    <t>28834</t>
  </si>
  <si>
    <t>0041</t>
  </si>
  <si>
    <t>broca esteril com 02 camadas , diamantada - com o nº do lote marcado no corpo da broca  - 1º serie 1016</t>
  </si>
  <si>
    <t>2639</t>
  </si>
  <si>
    <t>28833</t>
  </si>
  <si>
    <t>0042</t>
  </si>
  <si>
    <t>broca esteril com 2 camadas , diamantada  - com o nº do lote marcado no corpo da broac - 1º serie 1017</t>
  </si>
  <si>
    <t>2636</t>
  </si>
  <si>
    <t>18869</t>
  </si>
  <si>
    <t>0043</t>
  </si>
  <si>
    <t>BROCA ESTERIL COM DUAS CAMADAS,DIAMANTADA COM O Nº DO LOTE MARCADO NO CORPO DA BROCA,1ª SERIE 1014</t>
  </si>
  <si>
    <t>2637</t>
  </si>
  <si>
    <t>18870</t>
  </si>
  <si>
    <t>0044</t>
  </si>
  <si>
    <t>BROCA ESTERIL COM DUAS CAMADAS,DIAMANTADA COM O Nº DO LOTE MARCADO NO CORPO DA BROCA,1ª SERIE 1015</t>
  </si>
  <si>
    <t>2638</t>
  </si>
  <si>
    <t>18865</t>
  </si>
  <si>
    <t>0045</t>
  </si>
  <si>
    <t>BROCA ESTERIL COM DUAS CAMADAS,DIAMANTADA COM O Nº DO LOTE MARCADO NO CORPO DA BROCA,1ª SERIE 1032</t>
  </si>
  <si>
    <t>2634</t>
  </si>
  <si>
    <t>18862</t>
  </si>
  <si>
    <t>0046</t>
  </si>
  <si>
    <t>BROCA ESTERIL COM DUAS CAMADAS,DIAMANTADA COM O Nº DO LOTE MARCADO NO CORPO DA BROCA,1ª SERIE 1036</t>
  </si>
  <si>
    <t>2631</t>
  </si>
  <si>
    <t>18863</t>
  </si>
  <si>
    <t>0047</t>
  </si>
  <si>
    <t>BROCA ESTERIL COM DUAS CAMADAS,DIAMANTADA COM O Nº DO LOTE MARCADO NO CORPO DA BROCA,1ª SERIE 1090</t>
  </si>
  <si>
    <t>2632</t>
  </si>
  <si>
    <t>18866</t>
  </si>
  <si>
    <t>0048</t>
  </si>
  <si>
    <t>BROCA ESTERIL COM DUAS CAMADAS,DIAMANTADA COM O Nº DO LOTE MARCADO NO CORPO DA BROCA,1ª SERIE 1092</t>
  </si>
  <si>
    <t>2635</t>
  </si>
  <si>
    <t>18864</t>
  </si>
  <si>
    <t>0049</t>
  </si>
  <si>
    <t>BROCA ESTERIL COM DUAS CAMADAS,DIAMANTADA COM O Nº DO LOTE MARCADO NO CORPO DA BROCA,1ª SERIE 1094</t>
  </si>
  <si>
    <t>2633</t>
  </si>
  <si>
    <t>18859</t>
  </si>
  <si>
    <t>0050</t>
  </si>
  <si>
    <t>BROCA ESTERIL COM DUAS CAMADAS,DIAMANTADA COM O Nº DO LOTE MARCADO NO CORPO DA BROCA,2ª SERIE 2100</t>
  </si>
  <si>
    <t>2628</t>
  </si>
  <si>
    <t>18861</t>
  </si>
  <si>
    <t>0051</t>
  </si>
  <si>
    <t>BROCA ESTERIL COM DUAS CAMADAS,DIAMANTADA COM O Nº DO LOTE MARCADO NO CORPO DA BROCA,2ª SERIE 2135</t>
  </si>
  <si>
    <t>2630</t>
  </si>
  <si>
    <t>18860</t>
  </si>
  <si>
    <t>0052</t>
  </si>
  <si>
    <t>BROCA ESTERIL COM DUAS CAMADAS,DIAMANTADA COM O Nº DO LOTE MARCADO NO CORPO DA BROCA,2ª SERIE 2215</t>
  </si>
  <si>
    <t>2629</t>
  </si>
  <si>
    <t>18853</t>
  </si>
  <si>
    <t>0053</t>
  </si>
  <si>
    <t>BROCA ESTERIL COM DUAS CAMADAS,DIAMANTADA COM O Nº DO LOTE MARCADO NO CORPO DA BROCA,3ª SERIE 3118</t>
  </si>
  <si>
    <t>2622</t>
  </si>
  <si>
    <t>18858</t>
  </si>
  <si>
    <t>0054</t>
  </si>
  <si>
    <t>BROCA ESTERIL COM DUAS CAMADAS,DIAMANTADA COM O Nº DO LOTE MARCADO NO CORPO DA BROCA,3ª SERIE 3145</t>
  </si>
  <si>
    <t>2627</t>
  </si>
  <si>
    <t>18855</t>
  </si>
  <si>
    <t>0055</t>
  </si>
  <si>
    <t>BROCA ESTERIL COM DUAS CAMADAS,DIAMANTADA COM O Nº DO LOTE MARCADO NO CORPO DA BROCA,3ª SERIE 3168</t>
  </si>
  <si>
    <t>2624</t>
  </si>
  <si>
    <t>18856</t>
  </si>
  <si>
    <t>0056</t>
  </si>
  <si>
    <t>BROCA ESTERIL COM DUAS CAMADAS,DIAMANTADA COM O Nº DO LOTE MARCADO NO CORPO DA BROCA,3ª SERIE 3195 C</t>
  </si>
  <si>
    <t>2625</t>
  </si>
  <si>
    <t>18857</t>
  </si>
  <si>
    <t>0057</t>
  </si>
  <si>
    <t>BROCA ESTERIL COM DUAS CAMADAS,DIAMANTADA COM O Nº DO LOTE MARCADO NO CORPO DA BROCA,3ª SERIE 3195 FF</t>
  </si>
  <si>
    <t>2626</t>
  </si>
  <si>
    <t>18852</t>
  </si>
  <si>
    <t>0058</t>
  </si>
  <si>
    <t>BROCA ZECRYA LONGA PARA OSSO 28MM COM CERTIFICADO ISO 9001</t>
  </si>
  <si>
    <t>2621</t>
  </si>
  <si>
    <t>18926</t>
  </si>
  <si>
    <t>0059</t>
  </si>
  <si>
    <t>BRUNIDOR ODONTOLOGICO -  brunidor odontológico nº 33. instrumental odontológico com ponta oval, em aço inox</t>
  </si>
  <si>
    <t>2730</t>
  </si>
  <si>
    <t>18925</t>
  </si>
  <si>
    <t>0060</t>
  </si>
  <si>
    <t>BRUNIDOR ODONTOLOGICO  N°29.instrumental odontológico em aço inox</t>
  </si>
  <si>
    <t>2729</t>
  </si>
  <si>
    <t>18927</t>
  </si>
  <si>
    <t>0061</t>
  </si>
  <si>
    <t>CABO PARA ESPELHO BUCAL  – Cabo para espelho universal em inox para suporte de espelho bucal</t>
  </si>
  <si>
    <t>2731</t>
  </si>
  <si>
    <t>18929</t>
  </si>
  <si>
    <t>0062</t>
  </si>
  <si>
    <t>CÂMARA ESCURA - Caixa em PVC de alto impacto. Forma ergonômica e arredondada de fácil assepsia, com visor acrílico para revelação de raio X com 4 recipientes para o revelador, fixador e água medindo 32x20x20</t>
  </si>
  <si>
    <t>2733</t>
  </si>
  <si>
    <t>18928</t>
  </si>
  <si>
    <t>0063</t>
  </si>
  <si>
    <t>CANETA DE ALTA ROTAÇÃO - Caneta de alta rotação com conexão tipo Borden, dois furos de acordo com a Norma ISO 9168; corpo em alumínio anodizado natural com canais arredondados de pega. Turbina balanceada com uma rotação de 400.000 rpm ± 15% com alto torque axial e radial e eficiente concentricidade da broca; montada sobre anéis de borracha sintética; torna-se silenciosa pela ausência de vibração da turbina com o corpo; controle de rotação através do pedal de comando. Rolamentos com esfera de cerâmica, a mais nova tecnologia em rolamentos de alta performance, com alta durabilidade e maior eficiência nas lubrificações. Cabeça menor que os sistemas convencionais facilita acesso às faces mais difíceis dos dentes. Peso de 38g, reduz o esforço do operador; spray triplo facilita o direcionamento do líquido para refrigeração da broca.: CANETA DE ALTA ROTAÇÃO - Caneta de alta rotação com conexão tipo Borden, dois furos de acordo com a Norma ISO 9168; corpo em alumínio anodizado natural com canais arredondados de pega. Turbina balanceada com uma rotação de 400.000 rpm ± 15% com alto torque axial e radial e eficiente concentricidade da broca; montada sobre anéis de borracha sintética; torna-se silenciosa pela ausência de vibração da turbina com o corpo; controle de rotação através do pedal de comando. Rolamentos com esfera de cerâmica, a mais nova tecnologia em rolamentos de alta performance, com alta durabilidade e maior eficiência nas lubrificações. Cabeça menor que os sistemas convencionais facilita acesso às faces mais difíceis dos dentes. Peso de 38g, reduz o esforço do operador; spray triplo facilita o direcionamento do líquido para refrigeração da broca. Sistema push-button (PB) com simples pressão da ponta do polegar na tampa da cabeça, abre-se a pinça que é atuada por mola para a operação de retirada ou colocação de brocas, com pressão mecânica sobre o conjunto interno da cabeça, o que elimina as inconveniências do saca-brocas e a possibilidade de contaminação cruzada. A não-utilização de saca-brocas, que é de difícil desinfecção, proporciona maior vida útil ao conjunto turbina/rolamento, em função do menor esforço aplicado. Consumo de ar de 42,0 l/min ± 2 e pressão de trabalho de 30 psi ± 2. Acompanha borracha de vedação da conexão, agulha para desobstrução do spray, óleo lubrificante. Esterilização através de autoclave até 135º C e 2,2 bar não danifica a peça em função da qualidade dos materiais empregados na fabricação.</t>
  </si>
  <si>
    <t>2732</t>
  </si>
  <si>
    <t>7055</t>
  </si>
  <si>
    <t>0064</t>
  </si>
  <si>
    <t>Cimento a base de ionômero de vidro autopolimerizável Restaurador, de presa química, com elevada resistência adesiva e liberação de flúor. Composição Pó: Fluorsilicato de Sódio Cálcio Alumínio, sulfato de bário, ácido poliacrílico, pigmentos Os pigmentos variam de acordo com a cor do produto. Composição do Líquido: Ácido Tartárico, Água Destilada. Apresentação: 1 frasco de pó (10g); 1 frasco liq ácido poliacrílico (8g); 1 dosador de pó, 1 bloco de espatulação. Obs: O tempo de trabalho deve seguir impreterivelmente esta regra. Tempo de mistura: 0 a 1 minuto.. Tempo de trabalho: 3 minutos. Tempo de presa: 5  1/2 minutos.</t>
  </si>
  <si>
    <t>2642</t>
  </si>
  <si>
    <t>7054</t>
  </si>
  <si>
    <t>0065</t>
  </si>
  <si>
    <t>Cimento de Fosfato de zinco líquido (10 ml): ácido fosfórico, hidróxido de alumínio, óxido de zinco e veículo aquoso. Apresentação: Frasco com 10 ml</t>
  </si>
  <si>
    <t>2643</t>
  </si>
  <si>
    <t>7053</t>
  </si>
  <si>
    <t>0066</t>
  </si>
  <si>
    <t>Cimento de Fosfato de zinco pó (28 gr): óxido de zinco, óxido de magnésio, trióxido de boro e óxido de ferro. Apresentação: pote com 28g</t>
  </si>
  <si>
    <t>2644</t>
  </si>
  <si>
    <t>7044</t>
  </si>
  <si>
    <t>0067</t>
  </si>
  <si>
    <t>Cimento de Hidróxido de cálcio – cx. com um tubo de pasta base com 13 grs + um tubo de pasta catalisador com 11 grs.</t>
  </si>
  <si>
    <t>2646</t>
  </si>
  <si>
    <t>7052</t>
  </si>
  <si>
    <t>0068</t>
  </si>
  <si>
    <t>Cimento Provisório para fechamento temporário de cavidades dentais s/ eugenol. Composição: Óxido de zinco, sulfato de cálcio, gesso ortodôntico, óxido de ferro, silicone e aromatizante. Apresentação: Pote com 25g em versão normal ou com flúor</t>
  </si>
  <si>
    <t>2645</t>
  </si>
  <si>
    <t>7065</t>
  </si>
  <si>
    <t>0069</t>
  </si>
  <si>
    <t>CLORETO DE SODIO 0,9% 500ML</t>
  </si>
  <si>
    <t>2793</t>
  </si>
  <si>
    <t>13978</t>
  </si>
  <si>
    <t>0070</t>
  </si>
  <si>
    <t>Coletor de materiais perfuro cortantes - volume 7 litros</t>
  </si>
  <si>
    <t>2640</t>
  </si>
  <si>
    <t>7072</t>
  </si>
  <si>
    <t>0071</t>
  </si>
  <si>
    <t>COLGADURA P/ RX UNID</t>
  </si>
  <si>
    <t>2647</t>
  </si>
  <si>
    <t>7692</t>
  </si>
  <si>
    <t>0072</t>
  </si>
  <si>
    <t>COMPRESSA DE GASE HIDRÓFILA PACOTE COM 500 UNIDADES, CONFECCIONADAS COM FIOS  100% ALGODÃO ,COM 08 DOBRAS DE 9 FIOS,7,5 X 7,5 CM.</t>
  </si>
  <si>
    <t>PACOTE</t>
  </si>
  <si>
    <t>2641</t>
  </si>
  <si>
    <t>18987</t>
  </si>
  <si>
    <t>0073</t>
  </si>
  <si>
    <t>COMPRESSOR DE AR Fácil operação e manutenção; * Por ser isento de óleo, não emite fumaça, vapores ou odores desagradáveis; * Conta com filtro de saída de ar, motor de 2 pistões e 4 sistemas de segurança, entre eles, um protetor contra sobreaquecimento; * Reservatório de ar com pintura interna anticorrosiva que aumenta a vida útil e impede a contaminação do ar; * Dreno de alta eficiência localizado na parte inferior do reservatório; * 1 ano de garantia; * Para consultórios com consumo de ar acima desses valores ou para profissionais que utilizam os sugadores por um longo período de tempo, recomendamos o uso de uma bomba de vácuo conectada em todos os sugadores. * Para mais informações, consulte o Manual de Instruções. * Cor: Branca. * Nível de Ruído: 70 dB (A). * Pressão Máxima e Mínima de Trabalho: 0,5 - 0,8 Mpa / 5 - 8 bar / 72,5 - 116 psi / 5,1 - 8,16 kgf / cm2. * Potência: 1 HP / 750 W (127 V) 1 HP / 750 W (220 V). * Voltagem: 127 ou 220 V.: COMPRESSOR DE AR
Fácil operação e manutenção;
* Por ser isento de óleo, não emite fumaça, vapores ou odores
desagradáveis;
* Conta com filtro de saída de ar, motor de 2 pistões e 4 sistemas de
segurança, entre eles, um protetor contra sobreaquecimento;
* Reservatório de ar com pintura interna anticorrosiva que aumenta a
vida útil e impede a contaminação do ar;
* Dreno de alta eficiência localizado na parte inferior do reservatório;
* 1 ano de garantia;
* Para consultórios com consumo de ar acima desses valores ou para
profissionais que utilizam os sugadores por um longo período de
tempo, recomendamos o uso de uma bomba de vácuo conectada em
todos os sugadores.
* Para mais informações, consulte o Manual de Instruções.
* Cor: Branca.
* Nível de Ruído: 70 dB (A).
* Pressão Máxima e Mínima de Trabalho: 0,5 - 0,8 Mpa / 5 - 8 bar /
72,5 - 116 psi / 5,1 - 8,16 kgf / cm2.
* Potência: 1 HP / 750 W (127 V) 1 HP / 750 W (220 V).
* Voltagem: 127 ou 220 V.
* Fornecimento de Ar: Adequado para consultórios com consumo de
ar até 85 litros por minuto.
* Frequência: 60 Hz.
* Capacidade do Reservatório de Ar: 30 litros.
* Dimensões: 41 x 64 x 41 cm (L x A x P).
* Peso Líquido: 26,8 kg.
* Peso Bruto: 33 kg.
Obrigatório apresentar o Manual do Proprietário ou similar para conferência dos dados descritos no momento da licitação pela equipe técnica.</t>
  </si>
  <si>
    <t>2786</t>
  </si>
  <si>
    <t>18930</t>
  </si>
  <si>
    <t>0074</t>
  </si>
  <si>
    <t>CONDENSADOR DE AMALGAMA -  Tipo hollenback numero 1; para condensação de material restaurador em cavidades dentarias; extremidade de superfície irregular; ponta ativa com ângulos precisos; confeccionado em aço inox; com acabamento e polimento.</t>
  </si>
  <si>
    <t>2734</t>
  </si>
  <si>
    <t>18931</t>
  </si>
  <si>
    <t>0075</t>
  </si>
  <si>
    <t>CONDENSADOR DE AMALGAMA; tipo hollenback numero 2; para condensação de material restaurador em cavidades dentarias; extremidade de superfície irregular; ponta ativa com ângulos precisos; confeccionado em aço inox; com acabamento e polimento perfeito.</t>
  </si>
  <si>
    <t>2735</t>
  </si>
  <si>
    <t>18932</t>
  </si>
  <si>
    <t>0076</t>
  </si>
  <si>
    <t>CONDENSADOR DE AMALGAMA; tipo hollenback numero 3; para condensação de material restaurador em cavidades dentarias; extremidade de superfície irregular; ponta ativa com ângulos precisos; confeccionado em aço inox; com acabamento e polimento</t>
  </si>
  <si>
    <t>2736</t>
  </si>
  <si>
    <t>18986</t>
  </si>
  <si>
    <t>0077</t>
  </si>
  <si>
    <t>CONSULTÓRIO ODONTOLOGICO CADEIRA Cadeira odontológica eletromecânica com sistema fuso, circuito elétrico inteligente com posições para o início e final de trabalho, o que facilita a movimentação com ganho de tempo. Encosto oscilante, com movimentos reguláveis de afastamento e aproximação e longitudinal para apoio renal. Assento com estofamento pouco espesso e bem consistente, formato anatômico com borda da frente arredondada e encurvada para baixo evita compressão de artérias, veias, nervos e tendões de músculos; totalmente sem costura ou emendas de fácil limpeza e desinfecção. Altura do assento máxima de 540mm, mínima de 440mm. Estofamento de cores suaves que dão maior integração com outros componentes do consultório. Base com dimensão que permite aproximação do CD / Auxiliar ao campo operatório, reduzindo riscos de escoliose e hérnia de disco; fabricada em chapa metálica com corte à laser, oferece equilíbrio estrutural ao conjunto possibilitando total estabilidade.: CONSULTÓRIO ODONTOLOGICO
CADEIRA
Cadeira odontológica eletromecânica com sistema fuso, circuito
elétrico inteligente com posições para o início e final de trabalho, o que facilita a movimentação com ganho de tempo.
Encosto oscilante, com movimentos reguláveis de afastamento e aproximação e longitudinal para apoio renal.
Assento com estofamento pouco espesso e bem consistente, formato anatômico com borda da frente arredondada e encurvada para baixo evita compressão de artérias, veias, nervos e tendões de músculos; totalmente sem costura ou emendas de fácil limpeza e desinfecção.
Altura do assento máxima de 540mm, mínima de 440mm.
Estofamento de cores suaves que dão maior integração com outros componentes do consultório.
Base com dimensão que permite aproximação do CD / Auxiliar ao campo operatório, reduzindo riscos de escoliose e hérnia de disco; fabricada em chapa metálica com corte à laser, oferece equilíbrio estrutural ao conjunto possibilitando total estabilidade, sem a necessidade de fixação ao piso.
Sistema tipo pantográfico de elevação confeccionado em chapa de aço, oferece maior resistência, capacidade de elevação de até 180 kg.
Movimentos silenciosos e suaves do assento e encosto acionados pordois motorredutores elétricos, isentos de óleo.
Articulação central única entre assento e encosto confeccionado em ferro fundido modular com acabamento pintado, evita acumulo de resíduos, facilita a limpeza e desinfecção.
Comandos elétricos através de comando de pé conectado à cadeira, de fácil acesso pelo CD/Auxiliar; com os movimentos de subida e descida do assento e encosto;
Três posições de trabalho programáveis com movimentos automáticos
e sincronizados de elevação e inclinação, reguláveis conforme o
biótipo do CD; volta a zero, que agiliza o retorno do paciente à
posição inicial; interrupção dos movimentos automáticos com um simples toque em qualquer comando; liga e desliga do refletor, tornando a operação biossegurança e exigindo menor esforço, com quatro intensidades de luz, programáveis na faixa de 8.000, 12.000,18.000 e 25.000 lux. Desligamento do refletor automático ao se pressionar a tecla de volta a zero.
Estofamento envolvente e anatômico, construído com espuma
especial de poliuretano com densidade progressiva; moldado com perfil de PVC flexível com forro extra em malha PA; com densidade confortável e apoio lombar; oferece maior conforto ao paciente em sessões de longa duração; totalmente sem costura ou emendas de fácil limpeza e desinfecção, permitindo uma limpeza eficaz, cores suaves dão melhor integração com outros componentes do consultório.
Encosto de cabeça com formas e espessuras reduzidas e movimentos longitudinal e bi-articulado, ajustável para o maior conforto do paciente, com movimento antero-posterior, permite atendimento a pacientes especiais e odontopediatria.
Circuito elétrico de baixa voltagem de corrente contínua e cabos planos de alta flexibilidade e isolação elétrica, com ligações feitas através de conectores rápidos que não necessitam de soldas, pois auto-perfuram o chicote e são firmemente fixados, evitando desacoplamentos acidentais ou eventuais maus contatos.
Estruturas do assento e encosto fabricadas em vergalhões e chapas de aço dobrado proporcionam maior leveza, robustez e resistência estrutural ao conjunto; encosto em chapa de aço proporciona melhor acabamento e maior
durabilidade; a pequena espessura do encosto permite ao CD/Auxiliar melhor e mais cômoda aproximação ao campo operatório.
Partes metálicas decapadas, fosfatizadas e com banho químico de zinco; pintadas com tinta eletrostática de alto brilho, que proporciona melhor acabamento e proteção efetiva contra contaminação e corrosão, capas de poliestireno e ABS, de cantos arredondados e proteção de
UV.
Braço esquerdo confeccionado na cor cinza, em material altamente resistente a riscos de superfície e a desinfecção.
Altura máxima do assento 700 mm, mínima de 390 mm acima do piso facilita a entrada e a saída do paciente.
Fusíveis de proteção para alimentação, que proporciona segurança no sistema elétrico da cadeira contra oscilações de tensões e corrente.
Sistema interno de canaletas para a passagem das mangueiras, o que proporciona maior biossegurança ao consultório.
Voltagem de alimentação 127/220V – 60 Hz.
EQUIPO
Equipo odontológico acoplado à cadeira, ocupa menos espaço; braço com movimento horizontal e Horizontal com formato redondo. Corpo giratório no braço do equipo, confeccionado em aço, resistente a impactos; sem cantos vivos ou ranhuras, facilita a higienização e a colocação de barreiras.
Partes metálicas, fosfatizadas e com banho químico de zinco;
juntamente com as capas de poliestireno e ABS, de cantos
arredondados e proteção de UV, e outras peças são pintadas com tinta de poliuretano lisa, de alto brilho, que proporciona melhor acabamento e proteção efetiva contra contaminação e corrosão.
Concebido para operar na posição 1 ISO.
Seleção automática das pontas por sistema pneumático, através de bloco de acionamento; fabricado em metal não-ferroso com banho de níquel químico, possui
número reduzido de peças móveis, proporciona maior durabilidade, baixo custo de manutenção e não sofre corrosão, módulo dotado de regulagens individuais de ar e água, que são calibrados da fábrica dispensando o uso de manômetro.
Mangueiras lisas, leves e flexíveis proporcionam conforto ao CD pela ausência de tensão; o tipo oblate, arredondado, com revestimento liso e sem estrias facilita a limpeza e a desinfecção. Suporte de pontas confeccionado em ABS com 3 mm de espessura, em peça única separada do corpo do equipo, possibilitando a colocação de barreiras, com capa removível para lavagem e higienização adequada.
Terminal de pontas com uma seringa tríplice confeccionada em não-ferroso, mecânica, com ar, água e spray e condutos separados de ar e água, formando spray na ponta da seringa; bico curvo,removível e esterilizável em autoclave, que permite direcionar o jato para qualquer quadrante da cavidade bucal; dois terminais tipo borden, sendo um para o alta rotação e outro para o baixa rotação; torneira do spray do alta rotação no próprio corpo do terminal oferece maior facilidade e precisão na regulagem do fluxo de água na ponta.
Puxador lateral, facilita a movimentação, higienização e a colocação de barreiras. Bandeja removível para colocação de material e instrumental de uso constante; fabricada em aço inox, com tamanho de 360 mm x 230 mm.
Reservatório de água fixado no suporte sob o corpo da unidade
auxiliar, com tampa despressurizadora, que facilita o reabastecimento; em policarbonato para melhor visualização interna;capacidade de 1000 ml, para o “Sistema Potável” para alimentação da seringa tríplice e spray da peça de mão.
Válvula reguladora de pressão de ar estabilizada para seringa,
reservatório de água e suctores.
Pedal único, pneumático, de acionamento progressivo para comando das peças de mão.
UNIDADE DE ÁGUA
Corpo confeccionado em poliestireno de alto impacto, que evita a oxidação e dá maior resistência estrutural ao conjunto com leveza.
Bacia removível, confeccionada em cerâmica esmaltada, não permite aderência de resíduo, resistente aos produtos usados para desinfecção, em cor clara, contrasta com qualquer sujeira; com ralo separador de detritos, retêm resíduos sólidos evitando entupimento dos sugadores e da caixa de esgoto, conduto de água com redutor de pressão evita que a alimentação da água seja inconveniente.
Suporte dos sugadores fixado no braço, com giro de 180º;
interruptor de acionamento elétrico com temporizador programável de água para a bacia, proporcionando economia de água no consultório com um sugador tipo Venturi com mangueira de 6,3 mm, acionado automaticamente ao ser retirado do suporte, proporciona sucção constante, boa drenagem do líquido sugado e não causam refluxo ou
retorno de odores.Tubulação de água, ar e esgoto em PVC e poliuretano totalmente embutida, proporciona maior segurança e evita contaminações.
Separadores de detritos, instalados sob a tampa frontal da cadeira,com tampa e tela em aço inox, retém a passagem de partículas sólidas maiores para o ejetor, evitando entupimento e facilitando a limpeza e a remoção dos detritos.
Caixa de esgoto blindada em PVC, com respiro e abafador que
minimiza o ruído de saída de ar do sugador e a contaminação de bactérias para o meio ambiente.
Unidade auxiliar acoplada a cadeira; acompanha os movimentos de subida e descida da cadeira, facilita a aproximação da auxiliar, partes internas pintada com tinta a base de epoxi, lisa de alto brilho proporciona melhor acabamento e proteção efetiva contra contaminação e corrosão.
REFLETOR
Refletor odontológico, monofocal, composto de cabeçote com espelho especial multifacetado, que gera inúmeras fontes de luz através de suas facetas proporcionando um foco concentrado e sem as sombras causadas pela interposição das mãos ou, eventualmente, da cabeça do C.D.
Espelhamento especial multicoating com materiais de alta dureza proporciona uma durabilidade acentuada, evitando a reflexão dos raios infravermelhos e ultravioleta; gera luz sem produzir calor que exceda a 3º C na temperatura ambiente, proporcionando conforto para o operador e o paciente.
Intensidade de luz programável na faixa de 8.000, 12.000, 16.000 e 25.000 lux através de comando localizado no pedal da cadeira, com temperatura de cor de aproximadamente 5.500º K, que reflete luz natural igual à do dia, obtida em intervalo de 4.500º K a 6.000º K, não provocando distorção na cor dos dentes e materiais restauradores utilizados, ideal para a escolha de resinas estéticas.
Campo de iluminação emitido de forma retangular, refletindo numa área 8 x 16cm, a uma distância de 70cm do foco, não ofusca o paciente.
Fonte de luz com lâmpada incandescente H3 halógena, de 12V.A.C. e 55W, compacta, duas a três vezes mais durável que a incandescente convencional. Esta lâmpada contém halogênio (iodo, flúor e bromo)adicionado ao gás normal, o que evita o escurecimento do bulbo; durabilidade prevista para 2.000 horas.
Protetor da lâmpada em chapa de aço carbono esmaltado e do
espelho confeccionado em material transparente, policarbonato
LEXAN GE, de fácil limpeza, oferece proteção contra acidentes
causados por estilhaços de lâmpada.
Cabeçote com puxador ergonômico confeccionado em alumínio,
pintado com tinta a base de poliuretano, lisa, de alto brilho,
incorporados ao cabeçote com fácil pega pelo CD/Auxiliar para o direcionamento do feixe de luz, oferece maior resistência e possibilita a desinfecção.
Coluna de fixação e braço tipo pantográfico, com formato redondo, confeccionado em aço carbono fosfatizado e pintado com tinta a base de poliuretano com fino acabamento, lisa, de alto brilho, o que facilita a limpeza e desinfecção. Braço multiarticulado com articulações em aço carbono, não sofrem desgastes, e permitem o posicionamento do cabeçote com mínimo de esforço, alcança qualquer campo de trabalho e proporciona iluminação otimizada.
Seleção de entrada para 110/127/220V, baixa voltagem na saída - 12 V.A.C., proporciona tensão adequada para a lâmpada, aumentando a sua vida útil, pois evita a queima freqüente por oscilação de voltagem.
Fusível de 1A (110/127V).
Obrigatório apresentar o Manual do Proprietário ou similar para conferência dos dados descritos no momento da licitação pela equipe técnica.</t>
  </si>
  <si>
    <t>2785</t>
  </si>
  <si>
    <t>18933</t>
  </si>
  <si>
    <t>0078</t>
  </si>
  <si>
    <t>CONTRA ÂNGULO - Contra-ângulo de formato anatômico com sistema tipo intra de acordo com a Norma ISO 3964; acoplável ao micromotor; torque e rotação transmitidos à broca através de um conjunto de eixos e engrenagem com relação de transmissão 1:1, desenvolvido para trabalho em baixa rotação, especialmente para polimentos, profilaxia, preparação de condutos, pinos e coroas. Ângulo de 20o entre o eixo e o pescoço da cabeça; os dois eixos do ângulo são apoiados sobre mancais de deslizamento em bronze, e o acoplamento destes eixos é feito por um par de engrenagens. Eixo principal de suporte de brocas apoiado sobre rolamentos de esferas com separadores de aço, que suportam melhor os materiais corrosivos que penetram no interior da cabeça e recebem movimento dos eixos do ângulo por um par de engrenagens a 90º.: CONTRA ÂNGULO - Contra-ângulo de formato anatômico com sistema tipo intra de acordo com a Norma ISO 3964; acoplável ao micromotor; torque e rotação transmitidos à broca através de um conjunto de eixos e engrenagem com relação de transmissão 1:1, desenvolvido para trabalho em baixa rotação, especialmente para polimentos, profilaxia, preparação de condutos, pinos e coroas. Ângulo de 20o entre o eixo e o pescoço da cabeça; os dois eixos do ângulo são apoiados sobre mancais de deslizamento em bronze, e o acoplamento destes eixos é feito por um par de engrenagens. Eixo principal de suporte de brocas apoiado sobre rolamentos de esferas com separadores de aço, que suportam melhor os materiais corrosivos que penetram no interior da cabeça e recebem movimento dos eixos do ângulo por um par de engrenagens a 90º. Pinça mecânica Latch Type (LT); trava da broca por lâmina de aço temperada deslocável lateralmente em ângulo, com encaixe para se adaptar ao canal de brocas normais de contra-ângulo com encaixe superior e canal para trava. Pinça adaptadora de brocas tipo FG (FRICTION GRIP) permite a utilização de brocas de alta rotação com a utilização do sacador de brocas. Dimensões reduzidas com fácil acesso a todos os quadrantes da cavidade oral, mesmo em odontopediatria. Corpo em alumínio e latão, giro livre de 360º sobre o micromotor. Sistema de refrigeração através de spray interno. Esterilização através de autoclave até 135º C e 2,2 bar não danifica a peça em função da qualidade dos materiais empregados na fabricação, como aço inox e alumínio anodizado.</t>
  </si>
  <si>
    <t>2737</t>
  </si>
  <si>
    <t>11509</t>
  </si>
  <si>
    <t>0079</t>
  </si>
  <si>
    <t>Creme Dental – com flúor. Tubo 90g – concentração máxima de 500 ppm de flúor, a concentração de ppm de composto de flúor deverá ser estampada no rótulo; conter os seguintes compostos de flúor na formulação aceitos pelo Ministério da Saúde: monofluor fosfato de sódio, fluoreto de sódio, fluoreto estanhoso, fluoretos aminados, acondicionado em tubo plástico flexível 90g. Deve conter prazo de validade.</t>
  </si>
  <si>
    <t>2648</t>
  </si>
  <si>
    <t>7085</t>
  </si>
  <si>
    <t>0080</t>
  </si>
  <si>
    <t>Cunha de madeira interdental colorida-pct c/100 unidades</t>
  </si>
  <si>
    <t>PCTE</t>
  </si>
  <si>
    <t>2649</t>
  </si>
  <si>
    <t>18942</t>
  </si>
  <si>
    <t>0081</t>
  </si>
  <si>
    <t>CURETA ALVEOLAR - cureta alveolar n° 85 - instrumental odontológico usado para curetagem de alvéolo para remoção de cistos.</t>
  </si>
  <si>
    <t>2744</t>
  </si>
  <si>
    <t>18935</t>
  </si>
  <si>
    <t>0082</t>
  </si>
  <si>
    <t>CURETA DE GRACEY 1-2 em aço inoxidável com espessura mínima de 8 mm usada para cirurgias de periodontia em aço inox.</t>
  </si>
  <si>
    <t>2739</t>
  </si>
  <si>
    <t>18934</t>
  </si>
  <si>
    <t>0083</t>
  </si>
  <si>
    <t>CURETA DE GRACEY 3-4 em aço inoxidável com espessura mínima de 8 mm usada para cirurgias de periodontia em aço inox usada para periodontia</t>
  </si>
  <si>
    <t>2738</t>
  </si>
  <si>
    <t>18936</t>
  </si>
  <si>
    <t>0084</t>
  </si>
  <si>
    <t>CURETA DE GRACEY 7-8 em aço inoxidável com espessura mínima de 8 mm usada para cirurgias de periodontia em aço inox.</t>
  </si>
  <si>
    <t>2740</t>
  </si>
  <si>
    <t>18937</t>
  </si>
  <si>
    <t>0085</t>
  </si>
  <si>
    <t>CURETA DE GRACEY 9-10 em aço inoxidável com espessura mínima de 8 mm usada para cirurgias de periodontia em aço inox.</t>
  </si>
  <si>
    <t>2741</t>
  </si>
  <si>
    <t>18939</t>
  </si>
  <si>
    <t>0086</t>
  </si>
  <si>
    <t>CURETA PERIODONTAL; gracey 13-14, cureta de gracey em aço inox usada para cirurgias de periodontia.</t>
  </si>
  <si>
    <t>2743</t>
  </si>
  <si>
    <t>18938</t>
  </si>
  <si>
    <t>0087</t>
  </si>
  <si>
    <t>CURETA PERIODONTAL; gracey; g11; g12; em aco inox. cureta periodontal: usada para cirurgias de periodontia.</t>
  </si>
  <si>
    <t>2742</t>
  </si>
  <si>
    <t>18871</t>
  </si>
  <si>
    <t>0088</t>
  </si>
  <si>
    <t>DIGLUCONATO DE CLOREXIDINE 0,12%, 250 ml</t>
  </si>
  <si>
    <t>2650</t>
  </si>
  <si>
    <t>7106</t>
  </si>
  <si>
    <t>0089</t>
  </si>
  <si>
    <t>Disco de Lixa para acabamento de resina (sortidos)</t>
  </si>
  <si>
    <t>2651</t>
  </si>
  <si>
    <t>18949</t>
  </si>
  <si>
    <t>0090</t>
  </si>
  <si>
    <t>ESCAVADOR  DE DENTINA Nº 11,5 - em aço inox; para raspagem de dentina;  escavador tipo colher de dentina utilizado para raspagem de dentina.</t>
  </si>
  <si>
    <t>2751</t>
  </si>
  <si>
    <t>18948</t>
  </si>
  <si>
    <t>0091</t>
  </si>
  <si>
    <t>ESCAVADOR DE DENTINA Nº 17 -  em aço inox colher de dentina nº 17em aço inox utilizado para remoção de tecido careado das cavidades dentarias (ou escavador duplo)</t>
  </si>
  <si>
    <t>2749</t>
  </si>
  <si>
    <t>18950</t>
  </si>
  <si>
    <t>0092</t>
  </si>
  <si>
    <t>ESCAVADOR DE DENTINA Nº 5 - em aço inox; para raspagem de dentina;  escavador tipo colher de dentina utilizado para raspagem de dentina.</t>
  </si>
  <si>
    <t>2750</t>
  </si>
  <si>
    <t>11543</t>
  </si>
  <si>
    <t>0093</t>
  </si>
  <si>
    <t>ESCOVA DENTAL ADULTO – Cerdas de nylon macias com 4 fileiras de tufos, contendo 34 tufos, aparadas uniformemente e arredondadas, cabo reto, medindo entre 17 a 19 cm, anatômico, com empunhadura.</t>
  </si>
  <si>
    <t>2653</t>
  </si>
  <si>
    <t>28835</t>
  </si>
  <si>
    <t>0094</t>
  </si>
  <si>
    <t>ESCOVA DENTAL INFANTIL - DERDAS DE NYLON MACIAS, COM 03 FILEIRAS DE TUFOS CONTENDO 28 TUFOS, APARADAS UNIFORMEMENTE E ARRENDODADAS, CABO RETO, MEDINDO 14 A 15 CM ANATOMICO COM EMPUNHADURA. EMBALADO EM SAQUINHO PLASTICO.</t>
  </si>
  <si>
    <t>2654</t>
  </si>
  <si>
    <t>7124</t>
  </si>
  <si>
    <t>0095</t>
  </si>
  <si>
    <t>ESCOVA DE ROBSON (BAIXA ROTAÇÃO)</t>
  </si>
  <si>
    <t>2652</t>
  </si>
  <si>
    <t>18945</t>
  </si>
  <si>
    <t>0096</t>
  </si>
  <si>
    <t>ESPATULA ODONTOLOGICA INSERCAO DE RESINA Nº 1 -  em aço inox</t>
  </si>
  <si>
    <t>2746</t>
  </si>
  <si>
    <t>18944</t>
  </si>
  <si>
    <t>0097</t>
  </si>
  <si>
    <t>ESPÁTULA PARA CIMENTO Nº 50 em aço inox usada para manipulação de material odontológico.</t>
  </si>
  <si>
    <t>2745</t>
  </si>
  <si>
    <t>18947</t>
  </si>
  <si>
    <t>0098</t>
  </si>
  <si>
    <t>ESPELHO CLÍNICO - Espelho clínico em aço inoxidável</t>
  </si>
  <si>
    <t>2748</t>
  </si>
  <si>
    <t>21187</t>
  </si>
  <si>
    <t>0099</t>
  </si>
  <si>
    <t>Esponja hemostática feita c/ 100% feita por gelatina liofilizada. Pesando não mais de 10g completamente reabsorvível pelo organismo. Cx com 10 unidades</t>
  </si>
  <si>
    <t>2710</t>
  </si>
  <si>
    <t>18946</t>
  </si>
  <si>
    <t>0100</t>
  </si>
  <si>
    <t>ESTOJO ODONTOLÓGICO -  estojo odontológico (broqueiro) inox autoclavável para 12 brocas usado para armazenar e esterilizar.</t>
  </si>
  <si>
    <t>2747</t>
  </si>
  <si>
    <t>7145</t>
  </si>
  <si>
    <t>0101</t>
  </si>
  <si>
    <t>EUGENOL USO ODONTOLÓGICO. FRASCO COM 20ML.</t>
  </si>
  <si>
    <t>2655</t>
  </si>
  <si>
    <t>7168</t>
  </si>
  <si>
    <t>0102</t>
  </si>
  <si>
    <t>Fio Dental 25 mts</t>
  </si>
  <si>
    <t>2656</t>
  </si>
  <si>
    <t>7782</t>
  </si>
  <si>
    <t>0103</t>
  </si>
  <si>
    <t>Fio de sutura c/ agulha atraumática seda nº 3- cx c/ 24 unid.</t>
  </si>
  <si>
    <t>2658</t>
  </si>
  <si>
    <t>7783</t>
  </si>
  <si>
    <t>0104</t>
  </si>
  <si>
    <t>Fio de sutura c/ agulha atraumática seda nº 4- cx c/ 24 unid.</t>
  </si>
  <si>
    <t>2659</t>
  </si>
  <si>
    <t>7784</t>
  </si>
  <si>
    <t>0105</t>
  </si>
  <si>
    <t>Fio de sutura c/ agulha atraumática seda nº 5-cx c/ 24 unid</t>
  </si>
  <si>
    <t>2660</t>
  </si>
  <si>
    <t>18873</t>
  </si>
  <si>
    <t>0106</t>
  </si>
  <si>
    <t>FITA PARA AUTOCLAVE COM INDICAÇÃODE ESTERILIZAÇÃO, 19MM X 30MM</t>
  </si>
  <si>
    <t>2709</t>
  </si>
  <si>
    <t>7179</t>
  </si>
  <si>
    <t>0107</t>
  </si>
  <si>
    <t>FIXADOR PARA RAIO X FRASCO COM 475ML.</t>
  </si>
  <si>
    <t>2661</t>
  </si>
  <si>
    <t>7180</t>
  </si>
  <si>
    <t>0108</t>
  </si>
  <si>
    <t>Flúor gel, para aplicação tópica 1,23% frascos com 200 ml, sabores diversos</t>
  </si>
  <si>
    <t>2657</t>
  </si>
  <si>
    <t>18951</t>
  </si>
  <si>
    <t>0109</t>
  </si>
  <si>
    <t>FORCEPS EM ACO INOX NUMERO 01 -  para uso infantil utilizado para remocao de dentes, com aproximadamente 20cm</t>
  </si>
  <si>
    <t>2752</t>
  </si>
  <si>
    <t>18956</t>
  </si>
  <si>
    <t>0110</t>
  </si>
  <si>
    <t>FORCEPS EM ACO INOX NUMERO 02 -  para uso infantil, utilizado para remoção de dentes, com aproximadamente 20cm</t>
  </si>
  <si>
    <t>2757</t>
  </si>
  <si>
    <t>18957</t>
  </si>
  <si>
    <t>0111</t>
  </si>
  <si>
    <t>FORCEPS EM ACO INOX NUMERO 03 -  para uso infantil, utilizado para remocao de dentes, com aproximadamente 20cm</t>
  </si>
  <si>
    <t>2758</t>
  </si>
  <si>
    <t>18958</t>
  </si>
  <si>
    <t>0112</t>
  </si>
  <si>
    <t>FORCEPS EM ACO INOX NUMERO 04 -  para uso infantil, utilizado para remoção de dentes, com aproximadamente 20cm</t>
  </si>
  <si>
    <t>2759</t>
  </si>
  <si>
    <t>18959</t>
  </si>
  <si>
    <t>0113</t>
  </si>
  <si>
    <t>FORCEPS EM ACO INOX NUMERO 05 -  para uso infantil, utilizado para remoção de dentes, com aproximadamente 20cm.</t>
  </si>
  <si>
    <t>2760</t>
  </si>
  <si>
    <t>21191</t>
  </si>
  <si>
    <t>0114</t>
  </si>
  <si>
    <t>FORCEPS EM ACO INOX NUMERO 151 -  para uso infantil, utilizado para remoção de dentes, com aproximadamente 20cm</t>
  </si>
  <si>
    <t>2756</t>
  </si>
  <si>
    <t>18964</t>
  </si>
  <si>
    <t>0115</t>
  </si>
  <si>
    <t>FORCEPS EM ACO INOX NUMERO 16 - para uso adulto, utilizado para remocao de dentes, com aproximadamente 20cm</t>
  </si>
  <si>
    <t>2765</t>
  </si>
  <si>
    <t>18963</t>
  </si>
  <si>
    <t>0116</t>
  </si>
  <si>
    <t>FORCEPS EM ACO INOX NUMERO 17 -  para uso adulto, utilizado para remocao de dentes, com aproximadamente 20cm</t>
  </si>
  <si>
    <t>2764</t>
  </si>
  <si>
    <t>18961</t>
  </si>
  <si>
    <t>0117</t>
  </si>
  <si>
    <t>FORCEPS EM ACO INOX NUMERO 18L-  para uso adulto, utilizado para remoção de dentes, com aproximadamente 20cm.</t>
  </si>
  <si>
    <t>2762</t>
  </si>
  <si>
    <t>18953</t>
  </si>
  <si>
    <t>0118</t>
  </si>
  <si>
    <t>FORCEPS EM ACO INOX NUMERO 18 L -  para uso infantil, utilizado para remoção de dentes , com aproximadamente 20cm</t>
  </si>
  <si>
    <t>2754</t>
  </si>
  <si>
    <t>18962</t>
  </si>
  <si>
    <t>0119</t>
  </si>
  <si>
    <t>-FORCEPS EM ACO INOX NUMERO 18R -  para uso adulto, utilizado para remoção de dentes, com aproximadamente 20cm.</t>
  </si>
  <si>
    <t>2763</t>
  </si>
  <si>
    <t>18952</t>
  </si>
  <si>
    <t>0120</t>
  </si>
  <si>
    <t>FORCEPS EM ACO INOX NUMERO 18 R -  para uso infantil, utilizado para remoção de dentes, com aproximadamente 20cm</t>
  </si>
  <si>
    <t>2753</t>
  </si>
  <si>
    <t>18954</t>
  </si>
  <si>
    <t>0121</t>
  </si>
  <si>
    <t>FORCEPS EM ACO INOX NUMERO 65 -  para uso infantil, utilizado para remoção de dentes, com aproximadamente 20cm</t>
  </si>
  <si>
    <t>2755</t>
  </si>
  <si>
    <t>18960</t>
  </si>
  <si>
    <t>0122</t>
  </si>
  <si>
    <t>FORCEPS EM ACO INOX NUMERO  69 -  para adulto; sem trava; em aço inox</t>
  </si>
  <si>
    <t>2761</t>
  </si>
  <si>
    <t>7197</t>
  </si>
  <si>
    <t>0123</t>
  </si>
  <si>
    <t>FORMOCRESOL C/10ML</t>
  </si>
  <si>
    <t>2663</t>
  </si>
  <si>
    <t>28839</t>
  </si>
  <si>
    <t>0124</t>
  </si>
  <si>
    <t xml:space="preserve">GORRO DESCARTAVEL SANFONADO E COM ELASTICO GRAMATURA: 10G COR BRANCA PRODUZIDO EM TNT TAMANHO: 45X52 CM PACOTE COM 100 UNID </t>
  </si>
  <si>
    <t>2714</t>
  </si>
  <si>
    <t>18874</t>
  </si>
  <si>
    <t>0125</t>
  </si>
  <si>
    <t>Grau cirúrgico de papel auto - selante para esterilização tam. 10X100mt em Rolo, com registro na ANVISA</t>
  </si>
  <si>
    <t>ROLO</t>
  </si>
  <si>
    <t>2662</t>
  </si>
  <si>
    <t>18876</t>
  </si>
  <si>
    <t>0126</t>
  </si>
  <si>
    <t>HEMOSTOP FRASCO COM 10 ML</t>
  </si>
  <si>
    <t>2664</t>
  </si>
  <si>
    <t>7233</t>
  </si>
  <si>
    <t>0127</t>
  </si>
  <si>
    <t>HIDROXIDO DE CALCIO P.A. FRASCO COM 10 GRAMAS</t>
  </si>
  <si>
    <t>2665</t>
  </si>
  <si>
    <t>7253</t>
  </si>
  <si>
    <t>0128</t>
  </si>
  <si>
    <t>LAMINA DE BISTURI N° 12 CX C/ 100 UNID</t>
  </si>
  <si>
    <t>2666</t>
  </si>
  <si>
    <t>7254</t>
  </si>
  <si>
    <t>0129</t>
  </si>
  <si>
    <t>LAMINA DE BISTURI N° 15 CX C/ 100 UNID</t>
  </si>
  <si>
    <t>2667</t>
  </si>
  <si>
    <t>18965</t>
  </si>
  <si>
    <t>0130</t>
  </si>
  <si>
    <t>LIMA OSSEA LIMA ÓSSEA - lima para osso em aço inoxidável usado em cirurgia para acerto de rebordos alveolares interproximais</t>
  </si>
  <si>
    <t>2766</t>
  </si>
  <si>
    <t>9678</t>
  </si>
  <si>
    <t>0131</t>
  </si>
  <si>
    <t>LIXEIRA RETANGULAR COM PEDÁL - em polimetileno de alta densidade. resistentes a impactos, raios ultravioletas (uv) e repetidas lavagens. possui suporte para fixação de saco de lixo. capacidade 100 L. Medidas: comp.: 425x larg,: 595 x alt.: 925 (mm).</t>
  </si>
  <si>
    <t>2791</t>
  </si>
  <si>
    <t>18883</t>
  </si>
  <si>
    <t>0132</t>
  </si>
  <si>
    <t>LUVA DE LATEX PARA PROCEDIMENTOS CAIXA COM 100 TAMANHO G</t>
  </si>
  <si>
    <t>2671</t>
  </si>
  <si>
    <t>18882</t>
  </si>
  <si>
    <t>0133</t>
  </si>
  <si>
    <t>LUVA DE LATEX PARA PROCEDIMENTOS CAIXA COM 100 TAMANHO M</t>
  </si>
  <si>
    <t>2670</t>
  </si>
  <si>
    <t>18881</t>
  </si>
  <si>
    <t>0134</t>
  </si>
  <si>
    <t>LUVA DE LATEX PARA PROCEDIMENTOS CAIXA COM 100 TAMANHO P</t>
  </si>
  <si>
    <t>2669</t>
  </si>
  <si>
    <t>18880</t>
  </si>
  <si>
    <t>0135</t>
  </si>
  <si>
    <t>LUVA DE LATEX PARA PROCEDIMENTOS CAIXA COM 100 TAMANHO PP</t>
  </si>
  <si>
    <t>2668</t>
  </si>
  <si>
    <t>28837</t>
  </si>
  <si>
    <t>0136</t>
  </si>
  <si>
    <t xml:space="preserve">luva de latex sem po tamanho pp cx com 100 unid </t>
  </si>
  <si>
    <t>2712</t>
  </si>
  <si>
    <t>28838</t>
  </si>
  <si>
    <t>0137</t>
  </si>
  <si>
    <t xml:space="preserve">luva latex sem po tamanho p cx com 100 unid </t>
  </si>
  <si>
    <t>2713</t>
  </si>
  <si>
    <t>18966</t>
  </si>
  <si>
    <t>0138</t>
  </si>
  <si>
    <t>MICRO MOTOR  - Micromotor com conexão através de terminal tipo Borden dois furos de acordo com a Norma ISO 9168. Sistema tipo intra de acordo com a Norma ISO 3964, com pino trava simples e prática, tipo engate rápido, para conectar e desconectar a peça reta e o contra-ângulo. Adaptador de pontas permite que os acessórios acoplados se tornem livres nos movimentos na mão do CD, facilita o acesso a qualquer quadrante da boca e evita a tensão da mangueira, que pode causar possíveis tendinites ao profissional com refrigeração interna spray. Corpo em alumínio anodizado e desenho anatômico construído a partir de peças miniaturizadas que permitem a compactação do aparelho, proporcionando maior leveza. Anel regulador da rotação do micromotor através de sistema giratório possibilita a seleção de velocidade em ambos os sentidos entre 3.000 e 18.000 rpm com refrigeração interna do spray. Inversão de rotação para a esquerda no anel permite o uso de rebolos.: MICRO MOTOR  - Micromotor com conexão através de terminal tipo Borden dois furos de acordo com a Norma ISO 9168. Sistema tipo intra de acordo com a Norma ISO 3964, com pino trava simples e prática, tipo engate rápido, para conectar e desconectar a peça reta e o contra-ângulo. Adaptador de pontas permite que os acessórios acoplados se tornem livres nos movimentos na mão do CD, facilita o acesso a qualquer quadrante da boca e evita a tensão da mangueira, que pode causar possíveis tendinites ao profissional com refrigeração interna spray. Corpo em alumínio anodizado e desenho anatômico construído a partir de peças miniaturizadas que permitem a compactação do aparelho, proporcionando maior leveza. Anel regulador da rotação do micromotor através de sistema giratório possibilita a seleção de velocidade em ambos os sentidos entre 3.000 e 18.000 rpm com refrigeração interna do spray. Inversão de rotação para a esquerda no anel permite o uso de rebolos. Baixo ruído reduz a fadiga do CD e o stress do paciente. Sistema de refrigeração através de spray por condução interna do acoplamento da torneira de conexão até a base do terminal do micromotor. Consumo de ar de 65,0 l/min e pressão de trabalho de 60 a 80 psi. Acompanha borracha de vedação da conexão e óleo lubrificante. Esterilização através de autoclave até 135º C e 2,2 bar não danifica a peça em função da qualidade dos materiais empregados na fabricação, corpo em alumínio anodizado, camisa e rotor em aço inox, disco dianteiro e tampa traseira em bronze ou latão.</t>
  </si>
  <si>
    <t>2767</t>
  </si>
  <si>
    <t>18990</t>
  </si>
  <si>
    <t>0139</t>
  </si>
  <si>
    <t>Mocho odontológico dotado de base sem aro e com (5) cinco rodízios, sistema de elevação à gás, regulagem de altura e aproximação com alavancas, regulagem de altura do encosto através de catracas com travamento automático, assento envolvente estofamento em PVC sem costura. Obrigatório apresentar o Manual do Proprietário ou similar para conferência dos dados descritos no momento da licitação pela equipe técnica.</t>
  </si>
  <si>
    <t>2788</t>
  </si>
  <si>
    <t>3493</t>
  </si>
  <si>
    <t>0140</t>
  </si>
  <si>
    <t>Óculos de proteção com armação e hastes reguláveis em plástico, visor transparente confeccionado em policarbonato, com lentes anti - riscos, fabricado de acordo com a norma ANSI Z87-1 (EUA) e CA (Brasil)</t>
  </si>
  <si>
    <t>2672</t>
  </si>
  <si>
    <t>18885</t>
  </si>
  <si>
    <t>0141</t>
  </si>
  <si>
    <t>oleo lub spray de alta e baixa rotação com 200 ml</t>
  </si>
  <si>
    <t>2673</t>
  </si>
  <si>
    <t>18886</t>
  </si>
  <si>
    <t>0142</t>
  </si>
  <si>
    <t>PAPEL CARBONO PARA ARTICULAÇÃO COM 12 FOLHAS</t>
  </si>
  <si>
    <t>2675</t>
  </si>
  <si>
    <t>7317</t>
  </si>
  <si>
    <t>0143</t>
  </si>
  <si>
    <t>Pasta profilática com flúor. Apresentação: bisnaga com 90g</t>
  </si>
  <si>
    <t>2674</t>
  </si>
  <si>
    <t>18967</t>
  </si>
  <si>
    <t>0144</t>
  </si>
  <si>
    <t>PEDRA DE AFIAR INSTRUMENTOS, usada para afiar instrumentais odontológicos.</t>
  </si>
  <si>
    <t>2768</t>
  </si>
  <si>
    <t>7324</t>
  </si>
  <si>
    <t>0145</t>
  </si>
  <si>
    <t>PEDRA POMES POTE 100 GRS</t>
  </si>
  <si>
    <t>2676</t>
  </si>
  <si>
    <t>18887</t>
  </si>
  <si>
    <t>0146</t>
  </si>
  <si>
    <t>PELICULA RADIOGRAFICA INTRAORAL ADULTO CX COM 150 UNIDADES</t>
  </si>
  <si>
    <t>2677</t>
  </si>
  <si>
    <t>18888</t>
  </si>
  <si>
    <t>0147</t>
  </si>
  <si>
    <t>PELICULA RADIOGRAFICA INTRAORAL INFANTIL CX COM 150 UNIDADES</t>
  </si>
  <si>
    <t>2678</t>
  </si>
  <si>
    <t>16840</t>
  </si>
  <si>
    <t>0148</t>
  </si>
  <si>
    <t>PERSIANA HORIZONTAL ALUMINIO.</t>
  </si>
  <si>
    <t>M2</t>
  </si>
  <si>
    <t>2794</t>
  </si>
  <si>
    <t>7335</t>
  </si>
  <si>
    <t>0149</t>
  </si>
  <si>
    <t>PINÇA CLÍNICA P/ ALGODÃO AÇO INOX</t>
  </si>
  <si>
    <t>2769</t>
  </si>
  <si>
    <t>18970</t>
  </si>
  <si>
    <t>0150</t>
  </si>
  <si>
    <t>PINCA  HALSTEAD MOSQUITO; em aco inox aisi 400; com forma curva; com o comprimento de 12 cm</t>
  </si>
  <si>
    <t>2770</t>
  </si>
  <si>
    <t>7327</t>
  </si>
  <si>
    <t>0151</t>
  </si>
  <si>
    <t>Pincel Descartável p/ Aplicação microbrush fino</t>
  </si>
  <si>
    <t>2679</t>
  </si>
  <si>
    <t>18971</t>
  </si>
  <si>
    <t>0152</t>
  </si>
  <si>
    <t>PLACA DE VIDRO - Placa de vidro 10 mm utilizada para espatulação de materiais odontológicos.</t>
  </si>
  <si>
    <t>2771</t>
  </si>
  <si>
    <t>18974</t>
  </si>
  <si>
    <t>0153</t>
  </si>
  <si>
    <t>PORTA AGULHA MAYO-HEGAR 14CM em aço inox usado em cirurgia como suporte de fio de sutura agulhado.</t>
  </si>
  <si>
    <t>2774</t>
  </si>
  <si>
    <t>18972</t>
  </si>
  <si>
    <t>0154</t>
  </si>
  <si>
    <t>PORTA MATRIZ - uso odontológico em material aço inox, utilizado para fazer restauração uso adulto, tipo circular características adicionais ivory n°8.</t>
  </si>
  <si>
    <t>2772</t>
  </si>
  <si>
    <t>18973</t>
  </si>
  <si>
    <t>0155</t>
  </si>
  <si>
    <t>PORTA MATRIZ USO ODONTOLÓGICO-  material aço inox, utilização restauração, uso infantil, tipo circular, características adicionais – tofllemire.</t>
  </si>
  <si>
    <t>2773</t>
  </si>
  <si>
    <t>18975</t>
  </si>
  <si>
    <t>0156</t>
  </si>
  <si>
    <t>POTE DAPPEN DE VIDRO forma de pilão tamanho pequeno utilizado como recipiente para material odontológico</t>
  </si>
  <si>
    <t>2775</t>
  </si>
  <si>
    <t>21181</t>
  </si>
  <si>
    <t>0157</t>
  </si>
  <si>
    <t>Resina composta fotopolimerizável à base de Microglass®, radiopaco A1. Devido ao tamanho das partículas de carga, adquire um alto brilho no polimento e é produzida com base em BIS-GMA e contém 58% do seu volume de partículas de carga • Vidro altamente disperso (0,02–0,07 μm). Seringa ergonômica com tampa fixada ao corpo de 4 gr bário alumínio fluoretado (0,02–2 μm) • Dióxido de silício altamente disperso (0,02 – 0,07 um ).Seringa ergonômica com tampa fixada ao corpo de 4 gr.</t>
  </si>
  <si>
    <t>2681</t>
  </si>
  <si>
    <t>7370</t>
  </si>
  <si>
    <t>0158</t>
  </si>
  <si>
    <t>Resina composta fotopolimerizável à base de Microglass®, radiopaco A2.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</si>
  <si>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BISN</t>
  </si>
  <si>
    <t>2682</t>
  </si>
  <si>
    <t>7371</t>
  </si>
  <si>
    <t>0159</t>
  </si>
  <si>
    <t>Resina composta fotopolimerizável à base de Microglass®, radiopaco A3.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</si>
  <si>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2683</t>
  </si>
  <si>
    <t>21182</t>
  </si>
  <si>
    <t>0160</t>
  </si>
  <si>
    <t>Resina composta fotopolimerizável à base de Microglass®, radiopaco B2.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</si>
  <si>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2686</t>
  </si>
  <si>
    <t>18889</t>
  </si>
  <si>
    <t>0161</t>
  </si>
  <si>
    <t>Resina composta fotopolimerizável à base de Microglass®, radiopaco B3.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</si>
  <si>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2685</t>
  </si>
  <si>
    <t>18894</t>
  </si>
  <si>
    <t>0162</t>
  </si>
  <si>
    <t>Resina composta fotopolimerizável à base de Microglass®, radiopaco C2.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</si>
  <si>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2691</t>
  </si>
  <si>
    <t>18890</t>
  </si>
  <si>
    <t>0163</t>
  </si>
  <si>
    <t>Resina composta fotopolimerizável à base de Microglass®, radiopaco OA2.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</si>
  <si>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2687</t>
  </si>
  <si>
    <t>18892</t>
  </si>
  <si>
    <t>0164</t>
  </si>
  <si>
    <t>Resina composta fotopolimerizável à base de Microglass®, radiopaco OA 3,5.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</si>
  <si>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2689</t>
  </si>
  <si>
    <t>18891</t>
  </si>
  <si>
    <t>0165</t>
  </si>
  <si>
    <t>Resina composta fotopolimerizável à base de Microglass®, radiopaco OA3.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</si>
  <si>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2688</t>
  </si>
  <si>
    <t>18893</t>
  </si>
  <si>
    <t>0166</t>
  </si>
  <si>
    <t>Resina composta fotopolimerizável à base de Microglass®, radiopaco OB2.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t>
  </si>
  <si>
    <t>2690</t>
  </si>
  <si>
    <t>7365</t>
  </si>
  <si>
    <t>0167</t>
  </si>
  <si>
    <t>Resina fluída com 72% de carga em peso e fluorescência. Seringa contendo 2 gr de resina e 05 ponteiras para aplicação. Cores diversas.</t>
  </si>
  <si>
    <t>2680</t>
  </si>
  <si>
    <t>7372</t>
  </si>
  <si>
    <t>0168</t>
  </si>
  <si>
    <t>RESINA FOTOPOLIMERIZÁVEL 4G COR A3,5 (FILLER ZIRCÔNIA/SÍLICA REPRESENTANDO 71% EM VOL.:, CONTÉM PARTE ORGÂNICA C/BIResina composta fotopolimerizável à base de Microglass®, radiopaco A3,5. Devido ao tamanho das partículas de carga, adquire um alto brilho no polimento e é produzida com base em BIS-GMA e contém 58% do seu volume de partículas de carga • Vidro bário alumínio fluoretado (0,02–2 μm) • Dióxido de silício altamente disperso (0,02–0,07 μm). Seringa ergonômica com tampa fixada ao corpo de 4 grS-GMA E TEGDMA, COMP.:BISFENOL-A, GLICILDIMETACRILATO, (BIS-GMA) TRIETILENOGLICOLDIM</t>
  </si>
  <si>
    <t>2684</t>
  </si>
  <si>
    <t>7392</t>
  </si>
  <si>
    <t>0169</t>
  </si>
  <si>
    <t>REVELADOR  PARA RAIO X FRASCO 475 ML</t>
  </si>
  <si>
    <t>2692</t>
  </si>
  <si>
    <t>7397</t>
  </si>
  <si>
    <t>0170</t>
  </si>
  <si>
    <t>SABONETE LIQUIDO 1 LTS</t>
  </si>
  <si>
    <t>2693</t>
  </si>
  <si>
    <t>22859</t>
  </si>
  <si>
    <t>0171</t>
  </si>
  <si>
    <t>SACO PLASTICO DE CHUP CHUP 04MM X 23MM PCTE COM 1000 UNID</t>
  </si>
  <si>
    <t>Pacote</t>
  </si>
  <si>
    <t>2694</t>
  </si>
  <si>
    <t>18896</t>
  </si>
  <si>
    <t>0172</t>
  </si>
  <si>
    <t>SACO PLASTICO DE LIXO INFECTANTE  BRANCO LEITOSO 30 LTS PACOTE COM 100 UNIDADES</t>
  </si>
  <si>
    <t>2695</t>
  </si>
  <si>
    <t>18988</t>
  </si>
  <si>
    <t>0173</t>
  </si>
  <si>
    <t>Seladora Odontológica de mesa para selagem de envelopes para esterilização com circuito eletrônico de temperatura. Sistema integrado de corte. Área de selagem: 25 cm e espessura de selagem: 9 mm. Obrigatório apresentar o Manual do Proprietário ou similar para conferência dos dados descritos no momento da licitação equipe técnica.</t>
  </si>
  <si>
    <t>2787</t>
  </si>
  <si>
    <t>18899</t>
  </si>
  <si>
    <t>0174</t>
  </si>
  <si>
    <t>Selante de fóssulas, cicatrículas e fissuras fotopolimerizável em seringa de 01 g, na cor branca opaca facilitando exames subseqüentes, SEM Bis-Fenol A, composto por 7% de carga de tamanho de 0,04 micra para suportar o desgastes, com baixa solubilidade em água, baixa viscosidade para ótima penetração e com liberação de flúor</t>
  </si>
  <si>
    <t>2698</t>
  </si>
  <si>
    <t>18979</t>
  </si>
  <si>
    <t>0175</t>
  </si>
  <si>
    <t>SERINGA CARPULE DOBRAVEL -  seringa anestésica carpule com refluxo utilizada em odontologia para realização de técnica de anestesia local com utilização de tubete de vidro ou plástico e agulha descartável .</t>
  </si>
  <si>
    <t>2778</t>
  </si>
  <si>
    <t>18978</t>
  </si>
  <si>
    <t>0176</t>
  </si>
  <si>
    <t>SINDESMOTOMO  DUPLO  Nº 1; cabo contendo inscrição do numero e marca; extremidade de superfície; ponta ativa com ângulos precisos; um lado reta e outro angulada; confeccionado conforme nbr 7153-1; em aço inox; passível de esterilização em meios físico químicos.</t>
  </si>
  <si>
    <t>2777</t>
  </si>
  <si>
    <t>18897</t>
  </si>
  <si>
    <t>0177</t>
  </si>
  <si>
    <t>SOLUÇÃO EVIDENCIADORA - SOLUÇÃO ALCOOLICA DE VERDE MALAQUITA,PRONTA PARA O USO,FRASCOS COM 10 ML.</t>
  </si>
  <si>
    <t>2696</t>
  </si>
  <si>
    <t>18898</t>
  </si>
  <si>
    <t>0178</t>
  </si>
  <si>
    <t>SOLUÇÃO Solução Limpador enzimático bacteriostático – desincrostante concentrado para instrumental médico cirúrgico e odontológico. Detergente biodegradável de ação rápida com 4 enzimas, frasco com 1 litro</t>
  </si>
  <si>
    <t>2697</t>
  </si>
  <si>
    <t>18977</t>
  </si>
  <si>
    <t>0179</t>
  </si>
  <si>
    <t>SONDA EXPLORADORA USO ODONTOLÓGICO -  sonda exploradora n° 5 para uso odontológico, usada para sondagem de lesões de cárie. feita em aço inox</t>
  </si>
  <si>
    <t>2776</t>
  </si>
  <si>
    <t>21183</t>
  </si>
  <si>
    <t>0180</t>
  </si>
  <si>
    <t>Spray para teste de vitalidade pulpar (-50 graus) com 200 ml</t>
  </si>
  <si>
    <t>2699</t>
  </si>
  <si>
    <t>18901</t>
  </si>
  <si>
    <t>0181</t>
  </si>
  <si>
    <t>Sugador de saliva plástico, descartável, pacotes com 40 unidades</t>
  </si>
  <si>
    <t>2700</t>
  </si>
  <si>
    <t>18902</t>
  </si>
  <si>
    <t>0182</t>
  </si>
  <si>
    <t>Taça de borracha p/ profilaxia</t>
  </si>
  <si>
    <t>2701</t>
  </si>
  <si>
    <t>20014</t>
  </si>
  <si>
    <t>0183</t>
  </si>
  <si>
    <t>Tesoura curúrgica Fina Reta 15cm . Produzido em aço inoxidável AISI 304 e AISI 420.</t>
  </si>
  <si>
    <t>2779</t>
  </si>
  <si>
    <t>18904</t>
  </si>
  <si>
    <t>0184</t>
  </si>
  <si>
    <t>Tira de lixa de aço inox. 4 mm c/ 12 unid.</t>
  </si>
  <si>
    <t>2703</t>
  </si>
  <si>
    <t>18906</t>
  </si>
  <si>
    <t>0185</t>
  </si>
  <si>
    <t>Tira de lixa p/ acabamento de resina (cx. c 150 unid) (18906)</t>
  </si>
  <si>
    <t>2704</t>
  </si>
  <si>
    <t>21185</t>
  </si>
  <si>
    <t>0186</t>
  </si>
  <si>
    <t>Tira de Matriz de aço de 0,5mm</t>
  </si>
  <si>
    <t>2705</t>
  </si>
  <si>
    <t>18907</t>
  </si>
  <si>
    <t>0187</t>
  </si>
  <si>
    <t>Tira de Matriz de aço de 0,7mm</t>
  </si>
  <si>
    <t>2706</t>
  </si>
  <si>
    <t>18903</t>
  </si>
  <si>
    <t>0188</t>
  </si>
  <si>
    <t>Tira transparente de poliéster, tamanho 10mmx120mmx0, 05 mm</t>
  </si>
  <si>
    <t>2702</t>
  </si>
  <si>
    <t>18908</t>
  </si>
  <si>
    <t>0189</t>
  </si>
  <si>
    <t>Verniz cavitário com solvente para uso odontológico -  deverá apresentar boa adesividade a dentina, ser insolúvel aos fluidos bucais, não ser irritante pulpar e de secagem rápida. Frasco 15 ml.</t>
  </si>
  <si>
    <t>2707</t>
  </si>
  <si>
    <t>18909</t>
  </si>
  <si>
    <t>0190</t>
  </si>
  <si>
    <t>Verniz protetor de restaurações de Ionômero de vidro- frasco 10ml</t>
  </si>
  <si>
    <t>2708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</si>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</sst>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70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10</v>
      </c>
      <c r="F16" s="15">
        <v>0</v>
      </c>
      <c r="G16" s="13">
        <f>ROUND(SUM(E16*F16),2)</f>
      </c>
      <c r="H16" s="17" t="s">
        <v>0</v>
      </c>
      <c r="I16" s="14" t="s">
        <v>41</v>
      </c>
      <c r="J16" s="12" t="s">
        <v>0</v>
      </c>
      <c r="K16" s="13">
        <f>SUM(G16:G16)</f>
      </c>
      <c r="L16" s="13" t="s">
        <v>37</v>
      </c>
    </row>
    <row r="17" spans="1:12" ht="12.75">
      <c r="A17" s="14" t="s">
        <v>42</v>
      </c>
      <c r="B17" s="14" t="s">
        <v>43</v>
      </c>
      <c r="C17" s="10" t="s">
        <v>44</v>
      </c>
      <c r="D17" s="10" t="s">
        <v>45</v>
      </c>
      <c r="E17" s="13">
        <v>50</v>
      </c>
      <c r="F17" s="15">
        <v>0</v>
      </c>
      <c r="G17" s="13">
        <f>ROUND(SUM(E17*F17),2)</f>
      </c>
      <c r="H17" s="17" t="s">
        <v>0</v>
      </c>
      <c r="I17" s="14" t="s">
        <v>46</v>
      </c>
      <c r="J17" s="12" t="s">
        <v>0</v>
      </c>
      <c r="K17" s="13">
        <f>SUM(G17:G17)</f>
      </c>
      <c r="L17" s="13" t="s">
        <v>37</v>
      </c>
    </row>
    <row r="18" spans="1:12" ht="12.75">
      <c r="A18" s="14" t="s">
        <v>47</v>
      </c>
      <c r="B18" s="14" t="s">
        <v>48</v>
      </c>
      <c r="C18" s="10" t="s">
        <v>49</v>
      </c>
      <c r="D18" s="10" t="s">
        <v>50</v>
      </c>
      <c r="E18" s="13">
        <v>50</v>
      </c>
      <c r="F18" s="15">
        <v>0</v>
      </c>
      <c r="G18" s="13">
        <f>ROUND(SUM(E18*F18),2)</f>
      </c>
      <c r="H18" s="17" t="s">
        <v>0</v>
      </c>
      <c r="I18" s="14" t="s">
        <v>51</v>
      </c>
      <c r="J18" s="12" t="s">
        <v>0</v>
      </c>
      <c r="K18" s="13">
        <f>SUM(G18:G18)</f>
      </c>
      <c r="L18" s="13" t="s">
        <v>37</v>
      </c>
    </row>
    <row r="19" spans="1:12" ht="12.75">
      <c r="A19" s="14" t="s">
        <v>52</v>
      </c>
      <c r="B19" s="14" t="s">
        <v>53</v>
      </c>
      <c r="C19" s="10" t="s">
        <v>54</v>
      </c>
      <c r="D19" s="10" t="s">
        <v>50</v>
      </c>
      <c r="E19" s="13">
        <v>25</v>
      </c>
      <c r="F19" s="15">
        <v>0</v>
      </c>
      <c r="G19" s="13">
        <f>ROUND(SUM(E19*F19),2)</f>
      </c>
      <c r="H19" s="17" t="s">
        <v>0</v>
      </c>
      <c r="I19" s="14" t="s">
        <v>55</v>
      </c>
      <c r="J19" s="12" t="s">
        <v>0</v>
      </c>
      <c r="K19" s="13">
        <f>SUM(G19:G19)</f>
      </c>
      <c r="L19" s="13" t="s">
        <v>37</v>
      </c>
    </row>
    <row r="20" spans="1:12" ht="12.75">
      <c r="A20" s="14" t="s">
        <v>56</v>
      </c>
      <c r="B20" s="14" t="s">
        <v>57</v>
      </c>
      <c r="C20" s="10" t="s">
        <v>58</v>
      </c>
      <c r="D20" s="10" t="s">
        <v>59</v>
      </c>
      <c r="E20" s="13">
        <v>10</v>
      </c>
      <c r="F20" s="15">
        <v>0</v>
      </c>
      <c r="G20" s="13">
        <f>ROUND(SUM(E20*F20),2)</f>
      </c>
      <c r="H20" s="17" t="s">
        <v>0</v>
      </c>
      <c r="I20" s="14" t="s">
        <v>60</v>
      </c>
      <c r="J20" s="12" t="s">
        <v>0</v>
      </c>
      <c r="K20" s="13">
        <f>SUM(G20:G20)</f>
      </c>
      <c r="L20" s="13" t="s">
        <v>37</v>
      </c>
    </row>
    <row r="21" spans="1:12" ht="12.75">
      <c r="A21" s="14" t="s">
        <v>61</v>
      </c>
      <c r="B21" s="14" t="s">
        <v>62</v>
      </c>
      <c r="C21" s="10" t="s">
        <v>63</v>
      </c>
      <c r="D21" s="10" t="s">
        <v>59</v>
      </c>
      <c r="E21" s="13">
        <v>10</v>
      </c>
      <c r="F21" s="15">
        <v>0</v>
      </c>
      <c r="G21" s="13">
        <f>ROUND(SUM(E21*F21),2)</f>
      </c>
      <c r="H21" s="17" t="s">
        <v>0</v>
      </c>
      <c r="I21" s="14" t="s">
        <v>64</v>
      </c>
      <c r="J21" s="12" t="s">
        <v>0</v>
      </c>
      <c r="K21" s="13">
        <f>SUM(G21:G21)</f>
      </c>
      <c r="L21" s="13" t="s">
        <v>37</v>
      </c>
    </row>
    <row r="22" spans="1:12" ht="12.75">
      <c r="A22" s="14" t="s">
        <v>65</v>
      </c>
      <c r="B22" s="14" t="s">
        <v>66</v>
      </c>
      <c r="C22" s="10" t="s">
        <v>67</v>
      </c>
      <c r="D22" s="10" t="s">
        <v>68</v>
      </c>
      <c r="E22" s="13">
        <v>10</v>
      </c>
      <c r="F22" s="15">
        <v>0</v>
      </c>
      <c r="G22" s="13">
        <f>ROUND(SUM(E22*F22),2)</f>
      </c>
      <c r="H22" s="17" t="s">
        <v>0</v>
      </c>
      <c r="I22" s="14" t="s">
        <v>69</v>
      </c>
      <c r="J22" s="12" t="s">
        <v>0</v>
      </c>
      <c r="K22" s="13">
        <f>SUM(G22:G22)</f>
      </c>
      <c r="L22" s="13" t="s">
        <v>37</v>
      </c>
    </row>
    <row r="23" spans="1:12" ht="12.75">
      <c r="A23" s="14" t="s">
        <v>70</v>
      </c>
      <c r="B23" s="14" t="s">
        <v>71</v>
      </c>
      <c r="C23" s="10" t="s">
        <v>72</v>
      </c>
      <c r="D23" s="10" t="s">
        <v>68</v>
      </c>
      <c r="E23" s="13">
        <v>10</v>
      </c>
      <c r="F23" s="15">
        <v>0</v>
      </c>
      <c r="G23" s="13">
        <f>ROUND(SUM(E23*F23),2)</f>
      </c>
      <c r="H23" s="17" t="s">
        <v>0</v>
      </c>
      <c r="I23" s="14" t="s">
        <v>73</v>
      </c>
      <c r="J23" s="12" t="s">
        <v>0</v>
      </c>
      <c r="K23" s="13">
        <f>SUM(G23:G23)</f>
      </c>
      <c r="L23" s="13" t="s">
        <v>37</v>
      </c>
    </row>
    <row r="24" spans="1:12" ht="12.75">
      <c r="A24" s="14" t="s">
        <v>74</v>
      </c>
      <c r="B24" s="14" t="s">
        <v>75</v>
      </c>
      <c r="C24" s="10" t="s">
        <v>76</v>
      </c>
      <c r="D24" s="10" t="s">
        <v>68</v>
      </c>
      <c r="E24" s="13">
        <v>10</v>
      </c>
      <c r="F24" s="15">
        <v>0</v>
      </c>
      <c r="G24" s="13">
        <f>ROUND(SUM(E24*F24),2)</f>
      </c>
      <c r="H24" s="17" t="s">
        <v>0</v>
      </c>
      <c r="I24" s="14" t="s">
        <v>77</v>
      </c>
      <c r="J24" s="12" t="s">
        <v>0</v>
      </c>
      <c r="K24" s="13">
        <f>SUM(G24:G24)</f>
      </c>
      <c r="L24" s="13" t="s">
        <v>37</v>
      </c>
    </row>
    <row r="25" spans="1:12" ht="12.75">
      <c r="A25" s="14" t="s">
        <v>78</v>
      </c>
      <c r="B25" s="14" t="s">
        <v>79</v>
      </c>
      <c r="C25" s="10" t="s">
        <v>80</v>
      </c>
      <c r="D25" s="10" t="s">
        <v>68</v>
      </c>
      <c r="E25" s="13">
        <v>10</v>
      </c>
      <c r="F25" s="15">
        <v>0</v>
      </c>
      <c r="G25" s="13">
        <f>ROUND(SUM(E25*F25),2)</f>
      </c>
      <c r="H25" s="17" t="s">
        <v>0</v>
      </c>
      <c r="I25" s="14" t="s">
        <v>81</v>
      </c>
      <c r="J25" s="12" t="s">
        <v>0</v>
      </c>
      <c r="K25" s="13">
        <f>SUM(G25:G25)</f>
      </c>
      <c r="L25" s="13" t="s">
        <v>37</v>
      </c>
    </row>
    <row r="26" spans="1:12" ht="12.75">
      <c r="A26" s="14" t="s">
        <v>82</v>
      </c>
      <c r="B26" s="14" t="s">
        <v>83</v>
      </c>
      <c r="C26" s="10" t="s">
        <v>84</v>
      </c>
      <c r="D26" s="10" t="s">
        <v>68</v>
      </c>
      <c r="E26" s="13">
        <v>10</v>
      </c>
      <c r="F26" s="15">
        <v>0</v>
      </c>
      <c r="G26" s="13">
        <f>ROUND(SUM(E26*F26),2)</f>
      </c>
      <c r="H26" s="17" t="s">
        <v>0</v>
      </c>
      <c r="I26" s="14" t="s">
        <v>85</v>
      </c>
      <c r="J26" s="12" t="s">
        <v>0</v>
      </c>
      <c r="K26" s="13">
        <f>SUM(G26:G26)</f>
      </c>
      <c r="L26" s="13" t="s">
        <v>37</v>
      </c>
    </row>
    <row r="27" spans="1:12" ht="12.75">
      <c r="A27" s="14" t="s">
        <v>86</v>
      </c>
      <c r="B27" s="14" t="s">
        <v>87</v>
      </c>
      <c r="C27" s="10" t="s">
        <v>88</v>
      </c>
      <c r="D27" s="10" t="s">
        <v>59</v>
      </c>
      <c r="E27" s="13">
        <v>10</v>
      </c>
      <c r="F27" s="15">
        <v>0</v>
      </c>
      <c r="G27" s="13">
        <f>ROUND(SUM(E27*F27),2)</f>
      </c>
      <c r="H27" s="17" t="s">
        <v>0</v>
      </c>
      <c r="I27" s="14" t="s">
        <v>89</v>
      </c>
      <c r="J27" s="12" t="s">
        <v>0</v>
      </c>
      <c r="K27" s="13">
        <f>SUM(G27:G27)</f>
      </c>
      <c r="L27" s="13" t="s">
        <v>37</v>
      </c>
    </row>
    <row r="28" spans="1:12" ht="12.75">
      <c r="A28" s="14" t="s">
        <v>90</v>
      </c>
      <c r="B28" s="14" t="s">
        <v>91</v>
      </c>
      <c r="C28" s="10" t="s">
        <v>92</v>
      </c>
      <c r="D28" s="10" t="s">
        <v>59</v>
      </c>
      <c r="E28" s="13">
        <v>10</v>
      </c>
      <c r="F28" s="15">
        <v>0</v>
      </c>
      <c r="G28" s="13">
        <f>ROUND(SUM(E28*F28),2)</f>
      </c>
      <c r="H28" s="17" t="s">
        <v>0</v>
      </c>
      <c r="I28" s="14" t="s">
        <v>93</v>
      </c>
      <c r="J28" s="12" t="s">
        <v>0</v>
      </c>
      <c r="K28" s="13">
        <f>SUM(G28:G28)</f>
      </c>
      <c r="L28" s="13" t="s">
        <v>37</v>
      </c>
    </row>
    <row r="29" spans="1:12" ht="12.75">
      <c r="A29" s="14" t="s">
        <v>94</v>
      </c>
      <c r="B29" s="14" t="s">
        <v>95</v>
      </c>
      <c r="C29" s="10" t="s">
        <v>96</v>
      </c>
      <c r="D29" s="10" t="s">
        <v>97</v>
      </c>
      <c r="E29" s="13">
        <v>300</v>
      </c>
      <c r="F29" s="15">
        <v>0</v>
      </c>
      <c r="G29" s="13">
        <f>ROUND(SUM(E29*F29),2)</f>
      </c>
      <c r="H29" s="17" t="s">
        <v>0</v>
      </c>
      <c r="I29" s="14" t="s">
        <v>98</v>
      </c>
      <c r="J29" s="12" t="s">
        <v>0</v>
      </c>
      <c r="K29" s="13">
        <f>SUM(G29:G29)</f>
      </c>
      <c r="L29" s="13" t="s">
        <v>37</v>
      </c>
    </row>
    <row r="30" spans="1:12" ht="12.75">
      <c r="A30" s="14" t="s">
        <v>99</v>
      </c>
      <c r="B30" s="14" t="s">
        <v>100</v>
      </c>
      <c r="C30" s="10" t="s">
        <v>101</v>
      </c>
      <c r="D30" s="10" t="s">
        <v>35</v>
      </c>
      <c r="E30" s="13">
        <v>500</v>
      </c>
      <c r="F30" s="15">
        <v>0</v>
      </c>
      <c r="G30" s="13">
        <f>ROUND(SUM(E30*F30),2)</f>
      </c>
      <c r="H30" s="17" t="s">
        <v>0</v>
      </c>
      <c r="I30" s="14" t="s">
        <v>102</v>
      </c>
      <c r="J30" s="12" t="s">
        <v>0</v>
      </c>
      <c r="K30" s="13">
        <f>SUM(G30:G30)</f>
      </c>
      <c r="L30" s="13" t="s">
        <v>37</v>
      </c>
    </row>
    <row r="31" spans="1:12" ht="12.75">
      <c r="A31" s="14" t="s">
        <v>103</v>
      </c>
      <c r="B31" s="14" t="s">
        <v>104</v>
      </c>
      <c r="C31" s="10" t="s">
        <v>105</v>
      </c>
      <c r="D31" s="10" t="s">
        <v>35</v>
      </c>
      <c r="E31" s="13">
        <v>5</v>
      </c>
      <c r="F31" s="15">
        <v>0</v>
      </c>
      <c r="G31" s="13">
        <f>ROUND(SUM(E31*F31),2)</f>
      </c>
      <c r="H31" s="17" t="s">
        <v>0</v>
      </c>
      <c r="I31" s="14" t="s">
        <v>106</v>
      </c>
      <c r="J31" s="12" t="s">
        <v>0</v>
      </c>
      <c r="K31" s="13">
        <f>SUM(G31:G31)</f>
      </c>
      <c r="L31" s="13" t="s">
        <v>37</v>
      </c>
    </row>
    <row r="32" spans="1:12" ht="12.75">
      <c r="A32" s="14" t="s">
        <v>107</v>
      </c>
      <c r="B32" s="14" t="s">
        <v>108</v>
      </c>
      <c r="C32" s="10" t="s">
        <v>109</v>
      </c>
      <c r="D32" s="10" t="s">
        <v>35</v>
      </c>
      <c r="E32" s="13">
        <v>5</v>
      </c>
      <c r="F32" s="15">
        <v>0</v>
      </c>
      <c r="G32" s="13">
        <f>ROUND(SUM(E32*F32),2)</f>
      </c>
      <c r="H32" s="17" t="s">
        <v>0</v>
      </c>
      <c r="I32" s="14" t="s">
        <v>110</v>
      </c>
      <c r="J32" s="12" t="s">
        <v>0</v>
      </c>
      <c r="K32" s="13">
        <f>SUM(G32:G32)</f>
      </c>
      <c r="L32" s="13" t="s">
        <v>37</v>
      </c>
    </row>
    <row r="33" spans="1:12" ht="12.75">
      <c r="A33" s="14" t="s">
        <v>111</v>
      </c>
      <c r="B33" s="14" t="s">
        <v>112</v>
      </c>
      <c r="C33" s="10" t="s">
        <v>113</v>
      </c>
      <c r="D33" s="10" t="s">
        <v>114</v>
      </c>
      <c r="E33" s="13">
        <v>10</v>
      </c>
      <c r="F33" s="15">
        <v>0</v>
      </c>
      <c r="G33" s="13">
        <f>ROUND(SUM(E33*F33),2)</f>
      </c>
      <c r="H33" s="17" t="s">
        <v>0</v>
      </c>
      <c r="I33" s="14" t="s">
        <v>115</v>
      </c>
      <c r="J33" s="12" t="s">
        <v>0</v>
      </c>
      <c r="K33" s="13">
        <f>SUM(G33:G33)</f>
      </c>
      <c r="L33" s="13" t="s">
        <v>37</v>
      </c>
    </row>
    <row r="34" spans="1:12" ht="12.75">
      <c r="A34" s="14" t="s">
        <v>116</v>
      </c>
      <c r="B34" s="14" t="s">
        <v>117</v>
      </c>
      <c r="C34" s="10" t="s">
        <v>118</v>
      </c>
      <c r="D34" s="10" t="s">
        <v>68</v>
      </c>
      <c r="E34" s="13">
        <v>20</v>
      </c>
      <c r="F34" s="15">
        <v>0</v>
      </c>
      <c r="G34" s="13">
        <f>ROUND(SUM(E34*F34),2)</f>
      </c>
      <c r="H34" s="17" t="s">
        <v>0</v>
      </c>
      <c r="I34" s="14" t="s">
        <v>119</v>
      </c>
      <c r="J34" s="12" t="s">
        <v>0</v>
      </c>
      <c r="K34" s="13">
        <f>SUM(G34:G34)</f>
      </c>
      <c r="L34" s="13" t="s">
        <v>37</v>
      </c>
    </row>
    <row r="35" spans="1:12" ht="12.75">
      <c r="A35" s="14" t="s">
        <v>120</v>
      </c>
      <c r="B35" s="14" t="s">
        <v>121</v>
      </c>
      <c r="C35" s="10" t="s">
        <v>122</v>
      </c>
      <c r="D35" s="10" t="s">
        <v>68</v>
      </c>
      <c r="E35" s="13">
        <v>20</v>
      </c>
      <c r="F35" s="15">
        <v>0</v>
      </c>
      <c r="G35" s="13">
        <f>ROUND(SUM(E35*F35),2)</f>
      </c>
      <c r="H35" s="17" t="s">
        <v>0</v>
      </c>
      <c r="I35" s="14" t="s">
        <v>123</v>
      </c>
      <c r="J35" s="12" t="s">
        <v>0</v>
      </c>
      <c r="K35" s="13">
        <f>SUM(G35:G35)</f>
      </c>
      <c r="L35" s="13" t="s">
        <v>37</v>
      </c>
    </row>
    <row r="36" spans="1:12" ht="12.75">
      <c r="A36" s="14" t="s">
        <v>124</v>
      </c>
      <c r="B36" s="14" t="s">
        <v>125</v>
      </c>
      <c r="C36" s="10" t="s">
        <v>126</v>
      </c>
      <c r="D36" s="10" t="s">
        <v>127</v>
      </c>
      <c r="E36" s="13">
        <v>6</v>
      </c>
      <c r="F36" s="15">
        <v>0</v>
      </c>
      <c r="G36" s="13">
        <f>ROUND(SUM(E36*F36),2)</f>
      </c>
      <c r="H36" s="17" t="s">
        <v>0</v>
      </c>
      <c r="I36" s="14" t="s">
        <v>128</v>
      </c>
      <c r="J36" s="12" t="s">
        <v>0</v>
      </c>
      <c r="K36" s="13">
        <f>SUM(G36:G36)</f>
      </c>
      <c r="L36" s="13" t="s">
        <v>37</v>
      </c>
    </row>
    <row r="37" spans="1:12" ht="12.75">
      <c r="A37" s="14" t="s">
        <v>129</v>
      </c>
      <c r="B37" s="14" t="s">
        <v>130</v>
      </c>
      <c r="C37" s="10" t="s">
        <v>131</v>
      </c>
      <c r="D37" s="10" t="s">
        <v>35</v>
      </c>
      <c r="E37" s="13">
        <v>50</v>
      </c>
      <c r="F37" s="15">
        <v>0</v>
      </c>
      <c r="G37" s="13">
        <f>ROUND(SUM(E37*F37),2)</f>
      </c>
      <c r="H37" s="17" t="s">
        <v>0</v>
      </c>
      <c r="I37" s="14" t="s">
        <v>132</v>
      </c>
      <c r="J37" s="12" t="s">
        <v>0</v>
      </c>
      <c r="K37" s="13">
        <f>SUM(G37:G37)</f>
      </c>
      <c r="L37" s="13" t="s">
        <v>37</v>
      </c>
    </row>
    <row r="38" spans="1:12" ht="12.75">
      <c r="A38" s="14" t="s">
        <v>133</v>
      </c>
      <c r="B38" s="14" t="s">
        <v>134</v>
      </c>
      <c r="C38" s="10" t="s">
        <v>135</v>
      </c>
      <c r="D38" s="10" t="s">
        <v>50</v>
      </c>
      <c r="E38" s="13">
        <v>50</v>
      </c>
      <c r="F38" s="15">
        <v>0</v>
      </c>
      <c r="G38" s="13">
        <f>ROUND(SUM(E38*F38),2)</f>
      </c>
      <c r="H38" s="17" t="s">
        <v>0</v>
      </c>
      <c r="I38" s="14" t="s">
        <v>136</v>
      </c>
      <c r="J38" s="12" t="s">
        <v>0</v>
      </c>
      <c r="K38" s="13">
        <f>SUM(G38:G38)</f>
      </c>
      <c r="L38" s="13" t="s">
        <v>37</v>
      </c>
    </row>
    <row r="39" spans="1:12" ht="12.75">
      <c r="A39" s="14" t="s">
        <v>137</v>
      </c>
      <c r="B39" s="14" t="s">
        <v>138</v>
      </c>
      <c r="C39" s="10" t="s">
        <v>139</v>
      </c>
      <c r="D39" s="10" t="s">
        <v>35</v>
      </c>
      <c r="E39" s="13">
        <v>50</v>
      </c>
      <c r="F39" s="15">
        <v>0</v>
      </c>
      <c r="G39" s="13">
        <f>ROUND(SUM(E39*F39),2)</f>
      </c>
      <c r="H39" s="17" t="s">
        <v>0</v>
      </c>
      <c r="I39" s="14" t="s">
        <v>140</v>
      </c>
      <c r="J39" s="12" t="s">
        <v>0</v>
      </c>
      <c r="K39" s="13">
        <f>SUM(G39:G39)</f>
      </c>
      <c r="L39" s="13" t="s">
        <v>37</v>
      </c>
    </row>
    <row r="40" spans="1:12" ht="12.75">
      <c r="A40" s="14" t="s">
        <v>141</v>
      </c>
      <c r="B40" s="14" t="s">
        <v>142</v>
      </c>
      <c r="C40" s="10" t="s">
        <v>143</v>
      </c>
      <c r="D40" s="10" t="s">
        <v>50</v>
      </c>
      <c r="E40" s="13">
        <v>50</v>
      </c>
      <c r="F40" s="15">
        <v>0</v>
      </c>
      <c r="G40" s="13">
        <f>ROUND(SUM(E40*F40),2)</f>
      </c>
      <c r="H40" s="17" t="s">
        <v>0</v>
      </c>
      <c r="I40" s="14" t="s">
        <v>144</v>
      </c>
      <c r="J40" s="12" t="s">
        <v>0</v>
      </c>
      <c r="K40" s="13">
        <f>SUM(G40:G40)</f>
      </c>
      <c r="L40" s="13" t="s">
        <v>37</v>
      </c>
    </row>
    <row r="41" spans="1:12" ht="12.75">
      <c r="A41" s="14" t="s">
        <v>145</v>
      </c>
      <c r="B41" s="14" t="s">
        <v>146</v>
      </c>
      <c r="C41" s="10" t="s">
        <v>147</v>
      </c>
      <c r="D41" s="10" t="s">
        <v>148</v>
      </c>
      <c r="E41" s="13">
        <v>15</v>
      </c>
      <c r="F41" s="15">
        <v>0</v>
      </c>
      <c r="G41" s="13">
        <f>ROUND(SUM(E41*F41),2)</f>
      </c>
      <c r="H41" s="17" t="s">
        <v>0</v>
      </c>
      <c r="I41" s="14" t="s">
        <v>149</v>
      </c>
      <c r="J41" s="12" t="s">
        <v>0</v>
      </c>
      <c r="K41" s="13">
        <f>SUM(G41:G41)</f>
      </c>
      <c r="L41" s="13" t="s">
        <v>37</v>
      </c>
    </row>
    <row r="42" spans="1:12" ht="12.75">
      <c r="A42" s="14" t="s">
        <v>150</v>
      </c>
      <c r="B42" s="14" t="s">
        <v>151</v>
      </c>
      <c r="C42" s="10" t="s">
        <v>152</v>
      </c>
      <c r="D42" s="10" t="s">
        <v>68</v>
      </c>
      <c r="E42" s="13">
        <v>1</v>
      </c>
      <c r="F42" s="15">
        <v>0</v>
      </c>
      <c r="G42" s="13">
        <f>ROUND(SUM(E42*F42),2)</f>
      </c>
      <c r="H42" s="17" t="s">
        <v>0</v>
      </c>
      <c r="I42" s="14" t="s">
        <v>153</v>
      </c>
      <c r="J42" s="12" t="s">
        <v>0</v>
      </c>
      <c r="K42" s="13">
        <f>SUM(G42:G42)</f>
      </c>
      <c r="L42" s="13" t="s">
        <v>37</v>
      </c>
    </row>
    <row r="43" spans="1:12" ht="12.75">
      <c r="A43" s="14" t="s">
        <v>154</v>
      </c>
      <c r="B43" s="14" t="s">
        <v>155</v>
      </c>
      <c r="C43" s="10" t="s">
        <v>156</v>
      </c>
      <c r="D43" s="10" t="s">
        <v>68</v>
      </c>
      <c r="E43" s="13">
        <v>3</v>
      </c>
      <c r="F43" s="15">
        <v>0</v>
      </c>
      <c r="G43" s="13">
        <f>ROUND(SUM(E43*F43),2)</f>
      </c>
      <c r="H43" s="17" t="s">
        <v>0</v>
      </c>
      <c r="I43" s="14" t="s">
        <v>157</v>
      </c>
      <c r="J43" s="12" t="s">
        <v>0</v>
      </c>
      <c r="K43" s="13">
        <f>SUM(G43:G43)</f>
      </c>
      <c r="L43" s="13" t="s">
        <v>37</v>
      </c>
    </row>
    <row r="44" spans="1:12" ht="12.75">
      <c r="A44" s="14" t="s">
        <v>158</v>
      </c>
      <c r="B44" s="14" t="s">
        <v>159</v>
      </c>
      <c r="C44" s="10" t="s">
        <v>160</v>
      </c>
      <c r="D44" s="10" t="s">
        <v>68</v>
      </c>
      <c r="E44" s="13">
        <v>2</v>
      </c>
      <c r="F44" s="15">
        <v>0</v>
      </c>
      <c r="G44" s="13">
        <f>ROUND(SUM(E44*F44),2)</f>
      </c>
      <c r="H44" s="17" t="s">
        <v>0</v>
      </c>
      <c r="I44" s="14" t="s">
        <v>161</v>
      </c>
      <c r="J44" s="12" t="s">
        <v>0</v>
      </c>
      <c r="K44" s="13">
        <f>SUM(G44:G44)</f>
      </c>
      <c r="L44" s="13" t="s">
        <v>37</v>
      </c>
    </row>
    <row r="45" spans="1:12" ht="12.75">
      <c r="A45" s="14" t="s">
        <v>162</v>
      </c>
      <c r="B45" s="14" t="s">
        <v>163</v>
      </c>
      <c r="C45" s="10" t="s">
        <v>164</v>
      </c>
      <c r="D45" s="10" t="s">
        <v>68</v>
      </c>
      <c r="E45" s="13">
        <v>6</v>
      </c>
      <c r="F45" s="15">
        <v>0</v>
      </c>
      <c r="G45" s="13">
        <f>ROUND(SUM(E45*F45),2)</f>
      </c>
      <c r="H45" s="17" t="s">
        <v>0</v>
      </c>
      <c r="I45" s="14" t="s">
        <v>165</v>
      </c>
      <c r="J45" s="12" t="s">
        <v>0</v>
      </c>
      <c r="K45" s="13">
        <f>SUM(G45:G45)</f>
      </c>
      <c r="L45" s="13" t="s">
        <v>37</v>
      </c>
    </row>
    <row r="46" spans="1:12" ht="12.75">
      <c r="A46" s="14" t="s">
        <v>166</v>
      </c>
      <c r="B46" s="14" t="s">
        <v>167</v>
      </c>
      <c r="C46" s="10" t="s">
        <v>168</v>
      </c>
      <c r="D46" s="10" t="s">
        <v>68</v>
      </c>
      <c r="E46" s="13">
        <v>20</v>
      </c>
      <c r="F46" s="15">
        <v>0</v>
      </c>
      <c r="G46" s="13">
        <f>ROUND(SUM(E46*F46),2)</f>
      </c>
      <c r="H46" s="17" t="s">
        <v>0</v>
      </c>
      <c r="I46" s="14" t="s">
        <v>169</v>
      </c>
      <c r="J46" s="12" t="s">
        <v>0</v>
      </c>
      <c r="K46" s="13">
        <f>SUM(G46:G46)</f>
      </c>
      <c r="L46" s="13" t="s">
        <v>37</v>
      </c>
    </row>
    <row r="47" spans="1:12" ht="12.75">
      <c r="A47" s="14" t="s">
        <v>170</v>
      </c>
      <c r="B47" s="14" t="s">
        <v>171</v>
      </c>
      <c r="C47" s="10" t="s">
        <v>172</v>
      </c>
      <c r="D47" s="10" t="s">
        <v>68</v>
      </c>
      <c r="E47" s="13">
        <v>3</v>
      </c>
      <c r="F47" s="15">
        <v>0</v>
      </c>
      <c r="G47" s="13">
        <f>ROUND(SUM(E47*F47),2)</f>
      </c>
      <c r="H47" s="17" t="s">
        <v>0</v>
      </c>
      <c r="I47" s="14" t="s">
        <v>173</v>
      </c>
      <c r="J47" s="12" t="s">
        <v>0</v>
      </c>
      <c r="K47" s="13">
        <f>SUM(G47:G47)</f>
      </c>
      <c r="L47" s="13" t="s">
        <v>37</v>
      </c>
    </row>
    <row r="48" spans="1:12" ht="12.75">
      <c r="A48" s="14" t="s">
        <v>174</v>
      </c>
      <c r="B48" s="14" t="s">
        <v>175</v>
      </c>
      <c r="C48" s="10" t="s">
        <v>176</v>
      </c>
      <c r="D48" s="10" t="s">
        <v>97</v>
      </c>
      <c r="E48" s="13">
        <v>6</v>
      </c>
      <c r="F48" s="15">
        <v>0</v>
      </c>
      <c r="G48" s="13">
        <f>ROUND(SUM(E48*F48),2)</f>
      </c>
      <c r="H48" s="17" t="s">
        <v>0</v>
      </c>
      <c r="I48" s="14" t="s">
        <v>177</v>
      </c>
      <c r="J48" s="12" t="s">
        <v>0</v>
      </c>
      <c r="K48" s="13">
        <f>SUM(G48:G48)</f>
      </c>
      <c r="L48" s="13" t="s">
        <v>37</v>
      </c>
    </row>
    <row r="49" spans="1:12" ht="12.75">
      <c r="A49" s="14" t="s">
        <v>178</v>
      </c>
      <c r="B49" s="14" t="s">
        <v>179</v>
      </c>
      <c r="C49" s="10" t="s">
        <v>180</v>
      </c>
      <c r="D49" s="10" t="s">
        <v>68</v>
      </c>
      <c r="E49" s="13">
        <v>4</v>
      </c>
      <c r="F49" s="15">
        <v>0</v>
      </c>
      <c r="G49" s="13">
        <f>ROUND(SUM(E49*F49),2)</f>
      </c>
      <c r="H49" s="17" t="s">
        <v>0</v>
      </c>
      <c r="I49" s="14" t="s">
        <v>181</v>
      </c>
      <c r="J49" s="12" t="s">
        <v>0</v>
      </c>
      <c r="K49" s="13">
        <f>SUM(G49:G49)</f>
      </c>
      <c r="L49" s="13" t="s">
        <v>37</v>
      </c>
    </row>
    <row r="50" spans="1:12" ht="12.75">
      <c r="A50" s="14" t="s">
        <v>182</v>
      </c>
      <c r="B50" s="14" t="s">
        <v>183</v>
      </c>
      <c r="C50" s="10" t="s">
        <v>184</v>
      </c>
      <c r="D50" s="10" t="s">
        <v>185</v>
      </c>
      <c r="E50" s="13">
        <v>4</v>
      </c>
      <c r="F50" s="15">
        <v>0</v>
      </c>
      <c r="G50" s="13">
        <f>ROUND(SUM(E50*F50),2)</f>
      </c>
      <c r="H50" s="17" t="s">
        <v>0</v>
      </c>
      <c r="I50" s="14" t="s">
        <v>186</v>
      </c>
      <c r="J50" s="12" t="s">
        <v>0</v>
      </c>
      <c r="K50" s="13">
        <f>SUM(G50:G50)</f>
      </c>
      <c r="L50" s="13" t="s">
        <v>37</v>
      </c>
    </row>
    <row r="51" spans="1:12" ht="12.75">
      <c r="A51" s="14" t="s">
        <v>187</v>
      </c>
      <c r="B51" s="14" t="s">
        <v>188</v>
      </c>
      <c r="C51" s="10" t="s">
        <v>189</v>
      </c>
      <c r="D51" s="10" t="s">
        <v>68</v>
      </c>
      <c r="E51" s="13">
        <v>4</v>
      </c>
      <c r="F51" s="15">
        <v>0</v>
      </c>
      <c r="G51" s="13">
        <f>ROUND(SUM(E51*F51),2)</f>
      </c>
      <c r="H51" s="17" t="s">
        <v>0</v>
      </c>
      <c r="I51" s="14" t="s">
        <v>190</v>
      </c>
      <c r="J51" s="12" t="s">
        <v>0</v>
      </c>
      <c r="K51" s="13">
        <f>SUM(G51:G51)</f>
      </c>
      <c r="L51" s="13" t="s">
        <v>37</v>
      </c>
    </row>
    <row r="52" spans="1:12" ht="12.75">
      <c r="A52" s="14" t="s">
        <v>191</v>
      </c>
      <c r="B52" s="14" t="s">
        <v>192</v>
      </c>
      <c r="C52" s="10" t="s">
        <v>193</v>
      </c>
      <c r="D52" s="10" t="s">
        <v>68</v>
      </c>
      <c r="E52" s="13">
        <v>4</v>
      </c>
      <c r="F52" s="15">
        <v>0</v>
      </c>
      <c r="G52" s="13">
        <f>ROUND(SUM(E52*F52),2)</f>
      </c>
      <c r="H52" s="17" t="s">
        <v>0</v>
      </c>
      <c r="I52" s="14" t="s">
        <v>194</v>
      </c>
      <c r="J52" s="12" t="s">
        <v>0</v>
      </c>
      <c r="K52" s="13">
        <f>SUM(G52:G52)</f>
      </c>
      <c r="L52" s="13" t="s">
        <v>37</v>
      </c>
    </row>
    <row r="53" spans="1:12" ht="12.75">
      <c r="A53" s="14" t="s">
        <v>195</v>
      </c>
      <c r="B53" s="14" t="s">
        <v>196</v>
      </c>
      <c r="C53" s="10" t="s">
        <v>197</v>
      </c>
      <c r="D53" s="10" t="s">
        <v>198</v>
      </c>
      <c r="E53" s="13">
        <v>50</v>
      </c>
      <c r="F53" s="15">
        <v>0</v>
      </c>
      <c r="G53" s="13">
        <f>ROUND(SUM(E53*F53),2)</f>
      </c>
      <c r="H53" s="17" t="s">
        <v>0</v>
      </c>
      <c r="I53" s="14" t="s">
        <v>199</v>
      </c>
      <c r="J53" s="12" t="s">
        <v>0</v>
      </c>
      <c r="K53" s="13">
        <f>SUM(G53:G53)</f>
      </c>
      <c r="L53" s="13" t="s">
        <v>37</v>
      </c>
    </row>
    <row r="54" spans="1:12" ht="12.75">
      <c r="A54" s="14" t="s">
        <v>200</v>
      </c>
      <c r="B54" s="14" t="s">
        <v>201</v>
      </c>
      <c r="C54" s="10" t="s">
        <v>202</v>
      </c>
      <c r="D54" s="10" t="s">
        <v>35</v>
      </c>
      <c r="E54" s="13">
        <v>50</v>
      </c>
      <c r="F54" s="15">
        <v>0</v>
      </c>
      <c r="G54" s="13">
        <f>ROUND(SUM(E54*F54),2)</f>
      </c>
      <c r="H54" s="17" t="s">
        <v>0</v>
      </c>
      <c r="I54" s="14" t="s">
        <v>203</v>
      </c>
      <c r="J54" s="12" t="s">
        <v>0</v>
      </c>
      <c r="K54" s="13">
        <f>SUM(G54:G54)</f>
      </c>
      <c r="L54" s="13" t="s">
        <v>37</v>
      </c>
    </row>
    <row r="55" spans="1:12" ht="12.75">
      <c r="A55" s="14" t="s">
        <v>204</v>
      </c>
      <c r="B55" s="14" t="s">
        <v>205</v>
      </c>
      <c r="C55" s="10" t="s">
        <v>206</v>
      </c>
      <c r="D55" s="10" t="s">
        <v>97</v>
      </c>
      <c r="E55" s="13">
        <v>50</v>
      </c>
      <c r="F55" s="15">
        <v>0</v>
      </c>
      <c r="G55" s="13">
        <f>ROUND(SUM(E55*F55),2)</f>
      </c>
      <c r="H55" s="17" t="s">
        <v>0</v>
      </c>
      <c r="I55" s="14" t="s">
        <v>207</v>
      </c>
      <c r="J55" s="12" t="s">
        <v>0</v>
      </c>
      <c r="K55" s="13">
        <f>SUM(G55:G55)</f>
      </c>
      <c r="L55" s="13" t="s">
        <v>37</v>
      </c>
    </row>
    <row r="56" spans="1:12" ht="12.75">
      <c r="A56" s="14" t="s">
        <v>208</v>
      </c>
      <c r="B56" s="14" t="s">
        <v>209</v>
      </c>
      <c r="C56" s="10" t="s">
        <v>210</v>
      </c>
      <c r="D56" s="10" t="s">
        <v>35</v>
      </c>
      <c r="E56" s="13">
        <v>50</v>
      </c>
      <c r="F56" s="15">
        <v>0</v>
      </c>
      <c r="G56" s="13">
        <f>ROUND(SUM(E56*F56),2)</f>
      </c>
      <c r="H56" s="17" t="s">
        <v>0</v>
      </c>
      <c r="I56" s="14" t="s">
        <v>211</v>
      </c>
      <c r="J56" s="12" t="s">
        <v>0</v>
      </c>
      <c r="K56" s="13">
        <f>SUM(G56:G56)</f>
      </c>
      <c r="L56" s="13" t="s">
        <v>37</v>
      </c>
    </row>
    <row r="57" spans="1:12" ht="12.75">
      <c r="A57" s="14" t="s">
        <v>212</v>
      </c>
      <c r="B57" s="14" t="s">
        <v>213</v>
      </c>
      <c r="C57" s="10" t="s">
        <v>214</v>
      </c>
      <c r="D57" s="10" t="s">
        <v>68</v>
      </c>
      <c r="E57" s="13">
        <v>50</v>
      </c>
      <c r="F57" s="15">
        <v>0</v>
      </c>
      <c r="G57" s="13">
        <f>ROUND(SUM(E57*F57),2)</f>
      </c>
      <c r="H57" s="17" t="s">
        <v>0</v>
      </c>
      <c r="I57" s="14" t="s">
        <v>215</v>
      </c>
      <c r="J57" s="12" t="s">
        <v>0</v>
      </c>
      <c r="K57" s="13">
        <f>SUM(G57:G57)</f>
      </c>
      <c r="L57" s="13" t="s">
        <v>37</v>
      </c>
    </row>
    <row r="58" spans="1:12" ht="12.75">
      <c r="A58" s="14" t="s">
        <v>216</v>
      </c>
      <c r="B58" s="14" t="s">
        <v>217</v>
      </c>
      <c r="C58" s="10" t="s">
        <v>218</v>
      </c>
      <c r="D58" s="10" t="s">
        <v>68</v>
      </c>
      <c r="E58" s="13">
        <v>50</v>
      </c>
      <c r="F58" s="15">
        <v>0</v>
      </c>
      <c r="G58" s="13">
        <f>ROUND(SUM(E58*F58),2)</f>
      </c>
      <c r="H58" s="17" t="s">
        <v>0</v>
      </c>
      <c r="I58" s="14" t="s">
        <v>219</v>
      </c>
      <c r="J58" s="12" t="s">
        <v>0</v>
      </c>
      <c r="K58" s="13">
        <f>SUM(G58:G58)</f>
      </c>
      <c r="L58" s="13" t="s">
        <v>37</v>
      </c>
    </row>
    <row r="59" spans="1:12" ht="12.75">
      <c r="A59" s="14" t="s">
        <v>220</v>
      </c>
      <c r="B59" s="14" t="s">
        <v>221</v>
      </c>
      <c r="C59" s="10" t="s">
        <v>222</v>
      </c>
      <c r="D59" s="10" t="s">
        <v>68</v>
      </c>
      <c r="E59" s="13">
        <v>25</v>
      </c>
      <c r="F59" s="15">
        <v>0</v>
      </c>
      <c r="G59" s="13">
        <f>ROUND(SUM(E59*F59),2)</f>
      </c>
      <c r="H59" s="17" t="s">
        <v>0</v>
      </c>
      <c r="I59" s="14" t="s">
        <v>223</v>
      </c>
      <c r="J59" s="12" t="s">
        <v>0</v>
      </c>
      <c r="K59" s="13">
        <f>SUM(G59:G59)</f>
      </c>
      <c r="L59" s="13" t="s">
        <v>37</v>
      </c>
    </row>
    <row r="60" spans="1:12" ht="12.75">
      <c r="A60" s="14" t="s">
        <v>224</v>
      </c>
      <c r="B60" s="14" t="s">
        <v>225</v>
      </c>
      <c r="C60" s="10" t="s">
        <v>226</v>
      </c>
      <c r="D60" s="10" t="s">
        <v>68</v>
      </c>
      <c r="E60" s="13">
        <v>25</v>
      </c>
      <c r="F60" s="15">
        <v>0</v>
      </c>
      <c r="G60" s="13">
        <f>ROUND(SUM(E60*F60),2)</f>
      </c>
      <c r="H60" s="17" t="s">
        <v>0</v>
      </c>
      <c r="I60" s="14" t="s">
        <v>227</v>
      </c>
      <c r="J60" s="12" t="s">
        <v>0</v>
      </c>
      <c r="K60" s="13">
        <f>SUM(G60:G60)</f>
      </c>
      <c r="L60" s="13" t="s">
        <v>37</v>
      </c>
    </row>
    <row r="61" spans="1:12" ht="12.75">
      <c r="A61" s="14" t="s">
        <v>228</v>
      </c>
      <c r="B61" s="14" t="s">
        <v>229</v>
      </c>
      <c r="C61" s="10" t="s">
        <v>230</v>
      </c>
      <c r="D61" s="10" t="s">
        <v>68</v>
      </c>
      <c r="E61" s="13">
        <v>25</v>
      </c>
      <c r="F61" s="15">
        <v>0</v>
      </c>
      <c r="G61" s="13">
        <f>ROUND(SUM(E61*F61),2)</f>
      </c>
      <c r="H61" s="17" t="s">
        <v>0</v>
      </c>
      <c r="I61" s="14" t="s">
        <v>231</v>
      </c>
      <c r="J61" s="12" t="s">
        <v>0</v>
      </c>
      <c r="K61" s="13">
        <f>SUM(G61:G61)</f>
      </c>
      <c r="L61" s="13" t="s">
        <v>37</v>
      </c>
    </row>
    <row r="62" spans="1:12" ht="12.75">
      <c r="A62" s="14" t="s">
        <v>232</v>
      </c>
      <c r="B62" s="14" t="s">
        <v>233</v>
      </c>
      <c r="C62" s="10" t="s">
        <v>234</v>
      </c>
      <c r="D62" s="10" t="s">
        <v>68</v>
      </c>
      <c r="E62" s="13">
        <v>25</v>
      </c>
      <c r="F62" s="15">
        <v>0</v>
      </c>
      <c r="G62" s="13">
        <f>ROUND(SUM(E62*F62),2)</f>
      </c>
      <c r="H62" s="17" t="s">
        <v>0</v>
      </c>
      <c r="I62" s="14" t="s">
        <v>235</v>
      </c>
      <c r="J62" s="12" t="s">
        <v>0</v>
      </c>
      <c r="K62" s="13">
        <f>SUM(G62:G62)</f>
      </c>
      <c r="L62" s="13" t="s">
        <v>37</v>
      </c>
    </row>
    <row r="63" spans="1:12" ht="12.75">
      <c r="A63" s="14" t="s">
        <v>236</v>
      </c>
      <c r="B63" s="14" t="s">
        <v>237</v>
      </c>
      <c r="C63" s="10" t="s">
        <v>238</v>
      </c>
      <c r="D63" s="10" t="s">
        <v>68</v>
      </c>
      <c r="E63" s="13">
        <v>25</v>
      </c>
      <c r="F63" s="15">
        <v>0</v>
      </c>
      <c r="G63" s="13">
        <f>ROUND(SUM(E63*F63),2)</f>
      </c>
      <c r="H63" s="17" t="s">
        <v>0</v>
      </c>
      <c r="I63" s="14" t="s">
        <v>239</v>
      </c>
      <c r="J63" s="12" t="s">
        <v>0</v>
      </c>
      <c r="K63" s="13">
        <f>SUM(G63:G63)</f>
      </c>
      <c r="L63" s="13" t="s">
        <v>37</v>
      </c>
    </row>
    <row r="64" spans="1:12" ht="12.75">
      <c r="A64" s="14" t="s">
        <v>240</v>
      </c>
      <c r="B64" s="14" t="s">
        <v>241</v>
      </c>
      <c r="C64" s="10" t="s">
        <v>242</v>
      </c>
      <c r="D64" s="10" t="s">
        <v>68</v>
      </c>
      <c r="E64" s="13">
        <v>25</v>
      </c>
      <c r="F64" s="15">
        <v>0</v>
      </c>
      <c r="G64" s="13">
        <f>ROUND(SUM(E64*F64),2)</f>
      </c>
      <c r="H64" s="17" t="s">
        <v>0</v>
      </c>
      <c r="I64" s="14" t="s">
        <v>243</v>
      </c>
      <c r="J64" s="12" t="s">
        <v>0</v>
      </c>
      <c r="K64" s="13">
        <f>SUM(G64:G64)</f>
      </c>
      <c r="L64" s="13" t="s">
        <v>37</v>
      </c>
    </row>
    <row r="65" spans="1:12" ht="12.75">
      <c r="A65" s="14" t="s">
        <v>244</v>
      </c>
      <c r="B65" s="14" t="s">
        <v>245</v>
      </c>
      <c r="C65" s="10" t="s">
        <v>246</v>
      </c>
      <c r="D65" s="10" t="s">
        <v>68</v>
      </c>
      <c r="E65" s="13">
        <v>50</v>
      </c>
      <c r="F65" s="15">
        <v>0</v>
      </c>
      <c r="G65" s="13">
        <f>ROUND(SUM(E65*F65),2)</f>
      </c>
      <c r="H65" s="17" t="s">
        <v>0</v>
      </c>
      <c r="I65" s="14" t="s">
        <v>247</v>
      </c>
      <c r="J65" s="12" t="s">
        <v>0</v>
      </c>
      <c r="K65" s="13">
        <f>SUM(G65:G65)</f>
      </c>
      <c r="L65" s="13" t="s">
        <v>37</v>
      </c>
    </row>
    <row r="66" spans="1:12" ht="12.75">
      <c r="A66" s="14" t="s">
        <v>248</v>
      </c>
      <c r="B66" s="14" t="s">
        <v>249</v>
      </c>
      <c r="C66" s="10" t="s">
        <v>250</v>
      </c>
      <c r="D66" s="10" t="s">
        <v>68</v>
      </c>
      <c r="E66" s="13">
        <v>25</v>
      </c>
      <c r="F66" s="15">
        <v>0</v>
      </c>
      <c r="G66" s="13">
        <f>ROUND(SUM(E66*F66),2)</f>
      </c>
      <c r="H66" s="17" t="s">
        <v>0</v>
      </c>
      <c r="I66" s="14" t="s">
        <v>251</v>
      </c>
      <c r="J66" s="12" t="s">
        <v>0</v>
      </c>
      <c r="K66" s="13">
        <f>SUM(G66:G66)</f>
      </c>
      <c r="L66" s="13" t="s">
        <v>37</v>
      </c>
    </row>
    <row r="67" spans="1:12" ht="12.75">
      <c r="A67" s="14" t="s">
        <v>252</v>
      </c>
      <c r="B67" s="14" t="s">
        <v>253</v>
      </c>
      <c r="C67" s="10" t="s">
        <v>254</v>
      </c>
      <c r="D67" s="10" t="s">
        <v>68</v>
      </c>
      <c r="E67" s="13">
        <v>50</v>
      </c>
      <c r="F67" s="15">
        <v>0</v>
      </c>
      <c r="G67" s="13">
        <f>ROUND(SUM(E67*F67),2)</f>
      </c>
      <c r="H67" s="17" t="s">
        <v>0</v>
      </c>
      <c r="I67" s="14" t="s">
        <v>255</v>
      </c>
      <c r="J67" s="12" t="s">
        <v>0</v>
      </c>
      <c r="K67" s="13">
        <f>SUM(G67:G67)</f>
      </c>
      <c r="L67" s="13" t="s">
        <v>37</v>
      </c>
    </row>
    <row r="68" spans="1:12" ht="12.75">
      <c r="A68" s="14" t="s">
        <v>256</v>
      </c>
      <c r="B68" s="14" t="s">
        <v>257</v>
      </c>
      <c r="C68" s="10" t="s">
        <v>258</v>
      </c>
      <c r="D68" s="10" t="s">
        <v>68</v>
      </c>
      <c r="E68" s="13">
        <v>25</v>
      </c>
      <c r="F68" s="15">
        <v>0</v>
      </c>
      <c r="G68" s="13">
        <f>ROUND(SUM(E68*F68),2)</f>
      </c>
      <c r="H68" s="17" t="s">
        <v>0</v>
      </c>
      <c r="I68" s="14" t="s">
        <v>259</v>
      </c>
      <c r="J68" s="12" t="s">
        <v>0</v>
      </c>
      <c r="K68" s="13">
        <f>SUM(G68:G68)</f>
      </c>
      <c r="L68" s="13" t="s">
        <v>37</v>
      </c>
    </row>
    <row r="69" spans="1:12" ht="12.75">
      <c r="A69" s="14" t="s">
        <v>260</v>
      </c>
      <c r="B69" s="14" t="s">
        <v>261</v>
      </c>
      <c r="C69" s="10" t="s">
        <v>262</v>
      </c>
      <c r="D69" s="10" t="s">
        <v>68</v>
      </c>
      <c r="E69" s="13">
        <v>25</v>
      </c>
      <c r="F69" s="15">
        <v>0</v>
      </c>
      <c r="G69" s="13">
        <f>ROUND(SUM(E69*F69),2)</f>
      </c>
      <c r="H69" s="17" t="s">
        <v>0</v>
      </c>
      <c r="I69" s="14" t="s">
        <v>263</v>
      </c>
      <c r="J69" s="12" t="s">
        <v>0</v>
      </c>
      <c r="K69" s="13">
        <f>SUM(G69:G69)</f>
      </c>
      <c r="L69" s="13" t="s">
        <v>37</v>
      </c>
    </row>
    <row r="70" spans="1:12" ht="12.75">
      <c r="A70" s="14" t="s">
        <v>264</v>
      </c>
      <c r="B70" s="14" t="s">
        <v>265</v>
      </c>
      <c r="C70" s="10" t="s">
        <v>266</v>
      </c>
      <c r="D70" s="10" t="s">
        <v>68</v>
      </c>
      <c r="E70" s="13">
        <v>25</v>
      </c>
      <c r="F70" s="15">
        <v>0</v>
      </c>
      <c r="G70" s="13">
        <f>ROUND(SUM(E70*F70),2)</f>
      </c>
      <c r="H70" s="17" t="s">
        <v>0</v>
      </c>
      <c r="I70" s="14" t="s">
        <v>267</v>
      </c>
      <c r="J70" s="12" t="s">
        <v>0</v>
      </c>
      <c r="K70" s="13">
        <f>SUM(G70:G70)</f>
      </c>
      <c r="L70" s="13" t="s">
        <v>37</v>
      </c>
    </row>
    <row r="71" spans="1:12" ht="12.75">
      <c r="A71" s="14" t="s">
        <v>268</v>
      </c>
      <c r="B71" s="14" t="s">
        <v>269</v>
      </c>
      <c r="C71" s="10" t="s">
        <v>270</v>
      </c>
      <c r="D71" s="10" t="s">
        <v>68</v>
      </c>
      <c r="E71" s="13">
        <v>25</v>
      </c>
      <c r="F71" s="15">
        <v>0</v>
      </c>
      <c r="G71" s="13">
        <f>ROUND(SUM(E71*F71),2)</f>
      </c>
      <c r="H71" s="17" t="s">
        <v>0</v>
      </c>
      <c r="I71" s="14" t="s">
        <v>271</v>
      </c>
      <c r="J71" s="12" t="s">
        <v>0</v>
      </c>
      <c r="K71" s="13">
        <f>SUM(G71:G71)</f>
      </c>
      <c r="L71" s="13" t="s">
        <v>37</v>
      </c>
    </row>
    <row r="72" spans="1:12" ht="12.75">
      <c r="A72" s="14" t="s">
        <v>272</v>
      </c>
      <c r="B72" s="14" t="s">
        <v>273</v>
      </c>
      <c r="C72" s="10" t="s">
        <v>274</v>
      </c>
      <c r="D72" s="10" t="s">
        <v>68</v>
      </c>
      <c r="E72" s="13">
        <v>30</v>
      </c>
      <c r="F72" s="15">
        <v>0</v>
      </c>
      <c r="G72" s="13">
        <f>ROUND(SUM(E72*F72),2)</f>
      </c>
      <c r="H72" s="17" t="s">
        <v>0</v>
      </c>
      <c r="I72" s="14" t="s">
        <v>275</v>
      </c>
      <c r="J72" s="12" t="s">
        <v>0</v>
      </c>
      <c r="K72" s="13">
        <f>SUM(G72:G72)</f>
      </c>
      <c r="L72" s="13" t="s">
        <v>37</v>
      </c>
    </row>
    <row r="73" spans="1:12" ht="12.75">
      <c r="A73" s="14" t="s">
        <v>276</v>
      </c>
      <c r="B73" s="14" t="s">
        <v>277</v>
      </c>
      <c r="C73" s="10" t="s">
        <v>278</v>
      </c>
      <c r="D73" s="10" t="s">
        <v>68</v>
      </c>
      <c r="E73" s="13">
        <v>10</v>
      </c>
      <c r="F73" s="15">
        <v>0</v>
      </c>
      <c r="G73" s="13">
        <f>ROUND(SUM(E73*F73),2)</f>
      </c>
      <c r="H73" s="17" t="s">
        <v>0</v>
      </c>
      <c r="I73" s="14" t="s">
        <v>279</v>
      </c>
      <c r="J73" s="12" t="s">
        <v>0</v>
      </c>
      <c r="K73" s="13">
        <f>SUM(G73:G73)</f>
      </c>
      <c r="L73" s="13" t="s">
        <v>37</v>
      </c>
    </row>
    <row r="74" spans="1:12" ht="12.75">
      <c r="A74" s="14" t="s">
        <v>280</v>
      </c>
      <c r="B74" s="14" t="s">
        <v>281</v>
      </c>
      <c r="C74" s="10" t="s">
        <v>282</v>
      </c>
      <c r="D74" s="10" t="s">
        <v>68</v>
      </c>
      <c r="E74" s="13">
        <v>10</v>
      </c>
      <c r="F74" s="15">
        <v>0</v>
      </c>
      <c r="G74" s="13">
        <f>ROUND(SUM(E74*F74),2)</f>
      </c>
      <c r="H74" s="17" t="s">
        <v>0</v>
      </c>
      <c r="I74" s="14" t="s">
        <v>283</v>
      </c>
      <c r="J74" s="12" t="s">
        <v>0</v>
      </c>
      <c r="K74" s="13">
        <f>SUM(G74:G74)</f>
      </c>
      <c r="L74" s="13" t="s">
        <v>37</v>
      </c>
    </row>
    <row r="75" spans="1:12" ht="12.75">
      <c r="A75" s="14" t="s">
        <v>284</v>
      </c>
      <c r="B75" s="14" t="s">
        <v>285</v>
      </c>
      <c r="C75" s="10" t="s">
        <v>286</v>
      </c>
      <c r="D75" s="10" t="s">
        <v>68</v>
      </c>
      <c r="E75" s="13">
        <v>50</v>
      </c>
      <c r="F75" s="15">
        <v>0</v>
      </c>
      <c r="G75" s="13">
        <f>ROUND(SUM(E75*F75),2)</f>
      </c>
      <c r="H75" s="17" t="s">
        <v>0</v>
      </c>
      <c r="I75" s="14" t="s">
        <v>287</v>
      </c>
      <c r="J75" s="12" t="s">
        <v>0</v>
      </c>
      <c r="K75" s="13">
        <f>SUM(G75:G75)</f>
      </c>
      <c r="L75" s="13" t="s">
        <v>37</v>
      </c>
    </row>
    <row r="76" spans="1:12" ht="12.75">
      <c r="A76" s="14" t="s">
        <v>288</v>
      </c>
      <c r="B76" s="14" t="s">
        <v>289</v>
      </c>
      <c r="C76" s="10" t="s">
        <v>290</v>
      </c>
      <c r="D76" s="10" t="s">
        <v>68</v>
      </c>
      <c r="E76" s="13">
        <v>4</v>
      </c>
      <c r="F76" s="15">
        <v>0</v>
      </c>
      <c r="G76" s="13">
        <f>ROUND(SUM(E76*F76),2)</f>
      </c>
      <c r="H76" s="17" t="s">
        <v>0</v>
      </c>
      <c r="I76" s="14" t="s">
        <v>291</v>
      </c>
      <c r="J76" s="12" t="s">
        <v>0</v>
      </c>
      <c r="K76" s="13">
        <f>SUM(G76:G76)</f>
      </c>
      <c r="L76" s="13" t="s">
        <v>37</v>
      </c>
    </row>
    <row r="77" spans="1:12" ht="12.75">
      <c r="A77" s="14" t="s">
        <v>292</v>
      </c>
      <c r="B77" s="14" t="s">
        <v>293</v>
      </c>
      <c r="C77" s="10" t="s">
        <v>294</v>
      </c>
      <c r="D77" s="10" t="s">
        <v>68</v>
      </c>
      <c r="E77" s="13">
        <v>4</v>
      </c>
      <c r="F77" s="15">
        <v>0</v>
      </c>
      <c r="G77" s="13">
        <f>ROUND(SUM(E77*F77),2)</f>
      </c>
      <c r="H77" s="17" t="s">
        <v>0</v>
      </c>
      <c r="I77" s="14" t="s">
        <v>295</v>
      </c>
      <c r="J77" s="12" t="s">
        <v>0</v>
      </c>
      <c r="K77" s="13">
        <f>SUM(G77:G77)</f>
      </c>
      <c r="L77" s="13" t="s">
        <v>37</v>
      </c>
    </row>
    <row r="78" spans="1:12" ht="12.75">
      <c r="A78" s="14" t="s">
        <v>296</v>
      </c>
      <c r="B78" s="14" t="s">
        <v>297</v>
      </c>
      <c r="C78" s="10" t="s">
        <v>298</v>
      </c>
      <c r="D78" s="10" t="s">
        <v>35</v>
      </c>
      <c r="E78" s="13">
        <v>50</v>
      </c>
      <c r="F78" s="15">
        <v>0</v>
      </c>
      <c r="G78" s="13">
        <f>ROUND(SUM(E78*F78),2)</f>
      </c>
      <c r="H78" s="17" t="s">
        <v>0</v>
      </c>
      <c r="I78" s="14" t="s">
        <v>299</v>
      </c>
      <c r="J78" s="12" t="s">
        <v>0</v>
      </c>
      <c r="K78" s="13">
        <f>SUM(G78:G78)</f>
      </c>
      <c r="L78" s="13" t="s">
        <v>37</v>
      </c>
    </row>
    <row r="79" spans="1:12" ht="12.75">
      <c r="A79" s="14" t="s">
        <v>300</v>
      </c>
      <c r="B79" s="14" t="s">
        <v>301</v>
      </c>
      <c r="C79" s="10" t="s">
        <v>302</v>
      </c>
      <c r="D79" s="10" t="s">
        <v>59</v>
      </c>
      <c r="E79" s="13">
        <v>10</v>
      </c>
      <c r="F79" s="15">
        <v>0</v>
      </c>
      <c r="G79" s="13">
        <f>ROUND(SUM(E79*F79),2)</f>
      </c>
      <c r="H79" s="17" t="s">
        <v>0</v>
      </c>
      <c r="I79" s="14" t="s">
        <v>303</v>
      </c>
      <c r="J79" s="12" t="s">
        <v>0</v>
      </c>
      <c r="K79" s="13">
        <f>SUM(G79:G79)</f>
      </c>
      <c r="L79" s="13" t="s">
        <v>37</v>
      </c>
    </row>
    <row r="80" spans="1:12" ht="12.75">
      <c r="A80" s="14" t="s">
        <v>304</v>
      </c>
      <c r="B80" s="14" t="s">
        <v>305</v>
      </c>
      <c r="C80" s="10" t="s">
        <v>306</v>
      </c>
      <c r="D80" s="10" t="s">
        <v>35</v>
      </c>
      <c r="E80" s="13">
        <v>10</v>
      </c>
      <c r="F80" s="15">
        <v>0</v>
      </c>
      <c r="G80" s="13">
        <f>ROUND(SUM(E80*F80),2)</f>
      </c>
      <c r="H80" s="17" t="s">
        <v>0</v>
      </c>
      <c r="I80" s="14" t="s">
        <v>307</v>
      </c>
      <c r="J80" s="12" t="s">
        <v>0</v>
      </c>
      <c r="K80" s="13">
        <f>SUM(G80:G80)</f>
      </c>
      <c r="L80" s="13" t="s">
        <v>37</v>
      </c>
    </row>
    <row r="81" spans="1:12" ht="12.75">
      <c r="A81" s="14" t="s">
        <v>308</v>
      </c>
      <c r="B81" s="14" t="s">
        <v>309</v>
      </c>
      <c r="C81" s="10" t="s">
        <v>310</v>
      </c>
      <c r="D81" s="10" t="s">
        <v>97</v>
      </c>
      <c r="E81" s="13">
        <v>10</v>
      </c>
      <c r="F81" s="15">
        <v>0</v>
      </c>
      <c r="G81" s="13">
        <f>ROUND(SUM(E81*F81),2)</f>
      </c>
      <c r="H81" s="17" t="s">
        <v>0</v>
      </c>
      <c r="I81" s="14" t="s">
        <v>311</v>
      </c>
      <c r="J81" s="12" t="s">
        <v>0</v>
      </c>
      <c r="K81" s="13">
        <f>SUM(G81:G81)</f>
      </c>
      <c r="L81" s="13" t="s">
        <v>37</v>
      </c>
    </row>
    <row r="82" spans="1:12" ht="12.75">
      <c r="A82" s="14" t="s">
        <v>312</v>
      </c>
      <c r="B82" s="14" t="s">
        <v>313</v>
      </c>
      <c r="C82" s="10" t="s">
        <v>314</v>
      </c>
      <c r="D82" s="10" t="s">
        <v>35</v>
      </c>
      <c r="E82" s="13">
        <v>10</v>
      </c>
      <c r="F82" s="15">
        <v>0</v>
      </c>
      <c r="G82" s="13">
        <f>ROUND(SUM(E82*F82),2)</f>
      </c>
      <c r="H82" s="17" t="s">
        <v>0</v>
      </c>
      <c r="I82" s="14" t="s">
        <v>315</v>
      </c>
      <c r="J82" s="12" t="s">
        <v>0</v>
      </c>
      <c r="K82" s="13">
        <f>SUM(G82:G82)</f>
      </c>
      <c r="L82" s="13" t="s">
        <v>37</v>
      </c>
    </row>
    <row r="83" spans="1:12" ht="12.75">
      <c r="A83" s="14" t="s">
        <v>316</v>
      </c>
      <c r="B83" s="14" t="s">
        <v>317</v>
      </c>
      <c r="C83" s="10" t="s">
        <v>318</v>
      </c>
      <c r="D83" s="10" t="s">
        <v>97</v>
      </c>
      <c r="E83" s="13">
        <v>100</v>
      </c>
      <c r="F83" s="15">
        <v>0</v>
      </c>
      <c r="G83" s="13">
        <f>ROUND(SUM(E83*F83),2)</f>
      </c>
      <c r="H83" s="17" t="s">
        <v>0</v>
      </c>
      <c r="I83" s="14" t="s">
        <v>319</v>
      </c>
      <c r="J83" s="12" t="s">
        <v>0</v>
      </c>
      <c r="K83" s="13">
        <f>SUM(G83:G83)</f>
      </c>
      <c r="L83" s="13" t="s">
        <v>37</v>
      </c>
    </row>
    <row r="84" spans="1:12" ht="12.75">
      <c r="A84" s="14" t="s">
        <v>320</v>
      </c>
      <c r="B84" s="14" t="s">
        <v>321</v>
      </c>
      <c r="C84" s="10" t="s">
        <v>322</v>
      </c>
      <c r="D84" s="10" t="s">
        <v>35</v>
      </c>
      <c r="E84" s="13">
        <v>10</v>
      </c>
      <c r="F84" s="15">
        <v>0</v>
      </c>
      <c r="G84" s="13">
        <f>ROUND(SUM(E84*F84),2)</f>
      </c>
      <c r="H84" s="17" t="s">
        <v>0</v>
      </c>
      <c r="I84" s="14" t="s">
        <v>323</v>
      </c>
      <c r="J84" s="12" t="s">
        <v>0</v>
      </c>
      <c r="K84" s="13">
        <f>SUM(G84:G84)</f>
      </c>
      <c r="L84" s="13" t="s">
        <v>37</v>
      </c>
    </row>
    <row r="85" spans="1:12" ht="12.75">
      <c r="A85" s="14" t="s">
        <v>324</v>
      </c>
      <c r="B85" s="14" t="s">
        <v>325</v>
      </c>
      <c r="C85" s="10" t="s">
        <v>326</v>
      </c>
      <c r="D85" s="10" t="s">
        <v>35</v>
      </c>
      <c r="E85" s="13">
        <v>20</v>
      </c>
      <c r="F85" s="15">
        <v>0</v>
      </c>
      <c r="G85" s="13">
        <f>ROUND(SUM(E85*F85),2)</f>
      </c>
      <c r="H85" s="17" t="s">
        <v>0</v>
      </c>
      <c r="I85" s="14" t="s">
        <v>327</v>
      </c>
      <c r="J85" s="12" t="s">
        <v>0</v>
      </c>
      <c r="K85" s="13">
        <f>SUM(G85:G85)</f>
      </c>
      <c r="L85" s="13" t="s">
        <v>37</v>
      </c>
    </row>
    <row r="86" spans="1:12" ht="12.75">
      <c r="A86" s="14" t="s">
        <v>328</v>
      </c>
      <c r="B86" s="14" t="s">
        <v>329</v>
      </c>
      <c r="C86" s="10" t="s">
        <v>330</v>
      </c>
      <c r="D86" s="10" t="s">
        <v>331</v>
      </c>
      <c r="E86" s="13">
        <v>500</v>
      </c>
      <c r="F86" s="15">
        <v>0</v>
      </c>
      <c r="G86" s="13">
        <f>ROUND(SUM(E86*F86),2)</f>
      </c>
      <c r="H86" s="17" t="s">
        <v>0</v>
      </c>
      <c r="I86" s="14" t="s">
        <v>332</v>
      </c>
      <c r="J86" s="12" t="s">
        <v>0</v>
      </c>
      <c r="K86" s="13">
        <f>SUM(G86:G86)</f>
      </c>
      <c r="L86" s="13" t="s">
        <v>37</v>
      </c>
    </row>
    <row r="87" spans="1:12" ht="12.75">
      <c r="A87" s="14" t="s">
        <v>333</v>
      </c>
      <c r="B87" s="14" t="s">
        <v>334</v>
      </c>
      <c r="C87" s="10" t="s">
        <v>335</v>
      </c>
      <c r="D87" s="10" t="s">
        <v>68</v>
      </c>
      <c r="E87" s="13">
        <v>3</v>
      </c>
      <c r="F87" s="15">
        <v>0</v>
      </c>
      <c r="G87" s="13">
        <f>ROUND(SUM(E87*F87),2)</f>
      </c>
      <c r="H87" s="17" t="s">
        <v>0</v>
      </c>
      <c r="I87" s="14" t="s">
        <v>336</v>
      </c>
      <c r="J87" s="12" t="s">
        <v>0</v>
      </c>
      <c r="K87" s="13">
        <f>SUM(G87:G87)</f>
      </c>
      <c r="L87" s="13" t="s">
        <v>37</v>
      </c>
    </row>
    <row r="88" spans="1:12" ht="12.75">
      <c r="A88" s="14" t="s">
        <v>337</v>
      </c>
      <c r="B88" s="14" t="s">
        <v>338</v>
      </c>
      <c r="C88" s="10" t="s">
        <v>339</v>
      </c>
      <c r="D88" s="10" t="s">
        <v>68</v>
      </c>
      <c r="E88" s="13">
        <v>4</v>
      </c>
      <c r="F88" s="15">
        <v>0</v>
      </c>
      <c r="G88" s="13">
        <f>ROUND(SUM(E88*F88),2)</f>
      </c>
      <c r="H88" s="17" t="s">
        <v>0</v>
      </c>
      <c r="I88" s="14" t="s">
        <v>340</v>
      </c>
      <c r="J88" s="12" t="s">
        <v>0</v>
      </c>
      <c r="K88" s="13">
        <f>SUM(G88:G88)</f>
      </c>
      <c r="L88" s="13" t="s">
        <v>37</v>
      </c>
    </row>
    <row r="89" spans="1:12" ht="12.75">
      <c r="A89" s="14" t="s">
        <v>341</v>
      </c>
      <c r="B89" s="14" t="s">
        <v>342</v>
      </c>
      <c r="C89" s="10" t="s">
        <v>343</v>
      </c>
      <c r="D89" s="10" t="s">
        <v>68</v>
      </c>
      <c r="E89" s="13">
        <v>4</v>
      </c>
      <c r="F89" s="15">
        <v>0</v>
      </c>
      <c r="G89" s="13">
        <f>ROUND(SUM(E89*F89),2)</f>
      </c>
      <c r="H89" s="17" t="s">
        <v>0</v>
      </c>
      <c r="I89" s="14" t="s">
        <v>344</v>
      </c>
      <c r="J89" s="12" t="s">
        <v>0</v>
      </c>
      <c r="K89" s="13">
        <f>SUM(G89:G89)</f>
      </c>
      <c r="L89" s="13" t="s">
        <v>37</v>
      </c>
    </row>
    <row r="90" spans="1:12" ht="12.75">
      <c r="A90" s="14" t="s">
        <v>345</v>
      </c>
      <c r="B90" s="14" t="s">
        <v>346</v>
      </c>
      <c r="C90" s="10" t="s">
        <v>347</v>
      </c>
      <c r="D90" s="10" t="s">
        <v>68</v>
      </c>
      <c r="E90" s="13">
        <v>4</v>
      </c>
      <c r="F90" s="15">
        <v>0</v>
      </c>
      <c r="G90" s="13">
        <f>ROUND(SUM(E90*F90),2)</f>
      </c>
      <c r="H90" s="17" t="s">
        <v>0</v>
      </c>
      <c r="I90" s="14" t="s">
        <v>348</v>
      </c>
      <c r="J90" s="12" t="s">
        <v>0</v>
      </c>
      <c r="K90" s="13">
        <f>SUM(G90:G90)</f>
      </c>
      <c r="L90" s="13" t="s">
        <v>37</v>
      </c>
    </row>
    <row r="91" spans="1:12" ht="12.75">
      <c r="A91" s="14" t="s">
        <v>349</v>
      </c>
      <c r="B91" s="14" t="s">
        <v>350</v>
      </c>
      <c r="C91" s="10" t="s">
        <v>351</v>
      </c>
      <c r="D91" s="10" t="s">
        <v>68</v>
      </c>
      <c r="E91" s="13">
        <v>2</v>
      </c>
      <c r="F91" s="15">
        <v>0</v>
      </c>
      <c r="G91" s="13">
        <f>ROUND(SUM(E91*F91),2)</f>
      </c>
      <c r="H91" s="17" t="s">
        <v>0</v>
      </c>
      <c r="I91" s="14" t="s">
        <v>352</v>
      </c>
      <c r="J91" s="12" t="s">
        <v>0</v>
      </c>
      <c r="K91" s="13">
        <f>SUM(G91:G91)</f>
      </c>
      <c r="L91" s="13" t="s">
        <v>37</v>
      </c>
    </row>
    <row r="92" spans="1:12" ht="12.75">
      <c r="A92" s="14" t="s">
        <v>353</v>
      </c>
      <c r="B92" s="14" t="s">
        <v>354</v>
      </c>
      <c r="C92" s="10" t="s">
        <v>355</v>
      </c>
      <c r="D92" s="10" t="s">
        <v>68</v>
      </c>
      <c r="E92" s="13">
        <v>4</v>
      </c>
      <c r="F92" s="15">
        <v>0</v>
      </c>
      <c r="G92" s="13">
        <f>ROUND(SUM(E92*F92),2)</f>
      </c>
      <c r="H92" s="17" t="s">
        <v>0</v>
      </c>
      <c r="I92" s="14" t="s">
        <v>356</v>
      </c>
      <c r="J92" s="12" t="s">
        <v>0</v>
      </c>
      <c r="K92" s="13">
        <f>SUM(G92:G92)</f>
      </c>
      <c r="L92" s="13" t="s">
        <v>37</v>
      </c>
    </row>
    <row r="93" spans="1:12" ht="12.75">
      <c r="A93" s="14" t="s">
        <v>357</v>
      </c>
      <c r="B93" s="14" t="s">
        <v>358</v>
      </c>
      <c r="C93" s="10" t="s">
        <v>359</v>
      </c>
      <c r="D93" s="10" t="s">
        <v>97</v>
      </c>
      <c r="E93" s="13">
        <v>5000</v>
      </c>
      <c r="F93" s="15">
        <v>0</v>
      </c>
      <c r="G93" s="13">
        <f>ROUND(SUM(E93*F93),2)</f>
      </c>
      <c r="H93" s="17" t="s">
        <v>0</v>
      </c>
      <c r="I93" s="14" t="s">
        <v>360</v>
      </c>
      <c r="J93" s="12" t="s">
        <v>0</v>
      </c>
      <c r="K93" s="13">
        <f>SUM(G93:G93)</f>
      </c>
      <c r="L93" s="13" t="s">
        <v>37</v>
      </c>
    </row>
    <row r="94" spans="1:12" ht="12.75">
      <c r="A94" s="14" t="s">
        <v>361</v>
      </c>
      <c r="B94" s="14" t="s">
        <v>362</v>
      </c>
      <c r="C94" s="10" t="s">
        <v>363</v>
      </c>
      <c r="D94" s="10" t="s">
        <v>364</v>
      </c>
      <c r="E94" s="13">
        <v>10</v>
      </c>
      <c r="F94" s="15">
        <v>0</v>
      </c>
      <c r="G94" s="13">
        <f>ROUND(SUM(E94*F94),2)</f>
      </c>
      <c r="H94" s="17" t="s">
        <v>0</v>
      </c>
      <c r="I94" s="14" t="s">
        <v>365</v>
      </c>
      <c r="J94" s="12" t="s">
        <v>0</v>
      </c>
      <c r="K94" s="13">
        <f>SUM(G94:G94)</f>
      </c>
      <c r="L94" s="13" t="s">
        <v>37</v>
      </c>
    </row>
    <row r="95" spans="1:12" ht="12.75">
      <c r="A95" s="14" t="s">
        <v>366</v>
      </c>
      <c r="B95" s="14" t="s">
        <v>367</v>
      </c>
      <c r="C95" s="10" t="s">
        <v>368</v>
      </c>
      <c r="D95" s="10" t="s">
        <v>68</v>
      </c>
      <c r="E95" s="13">
        <v>15</v>
      </c>
      <c r="F95" s="15">
        <v>0</v>
      </c>
      <c r="G95" s="13">
        <f>ROUND(SUM(E95*F95),2)</f>
      </c>
      <c r="H95" s="17" t="s">
        <v>0</v>
      </c>
      <c r="I95" s="14" t="s">
        <v>369</v>
      </c>
      <c r="J95" s="12" t="s">
        <v>0</v>
      </c>
      <c r="K95" s="13">
        <f>SUM(G95:G95)</f>
      </c>
      <c r="L95" s="13" t="s">
        <v>37</v>
      </c>
    </row>
    <row r="96" spans="1:12" ht="12.75">
      <c r="A96" s="14" t="s">
        <v>370</v>
      </c>
      <c r="B96" s="14" t="s">
        <v>371</v>
      </c>
      <c r="C96" s="10" t="s">
        <v>372</v>
      </c>
      <c r="D96" s="10" t="s">
        <v>68</v>
      </c>
      <c r="E96" s="13">
        <v>4</v>
      </c>
      <c r="F96" s="15">
        <v>0</v>
      </c>
      <c r="G96" s="13">
        <f>ROUND(SUM(E96*F96),2)</f>
      </c>
      <c r="H96" s="17" t="s">
        <v>0</v>
      </c>
      <c r="I96" s="14" t="s">
        <v>373</v>
      </c>
      <c r="J96" s="12" t="s">
        <v>0</v>
      </c>
      <c r="K96" s="13">
        <f>SUM(G96:G96)</f>
      </c>
      <c r="L96" s="13" t="s">
        <v>37</v>
      </c>
    </row>
    <row r="97" spans="1:12" ht="12.75">
      <c r="A97" s="14" t="s">
        <v>374</v>
      </c>
      <c r="B97" s="14" t="s">
        <v>375</v>
      </c>
      <c r="C97" s="10" t="s">
        <v>376</v>
      </c>
      <c r="D97" s="10" t="s">
        <v>68</v>
      </c>
      <c r="E97" s="13">
        <v>4</v>
      </c>
      <c r="F97" s="15">
        <v>0</v>
      </c>
      <c r="G97" s="13">
        <f>ROUND(SUM(E97*F97),2)</f>
      </c>
      <c r="H97" s="17" t="s">
        <v>0</v>
      </c>
      <c r="I97" s="14" t="s">
        <v>377</v>
      </c>
      <c r="J97" s="12" t="s">
        <v>0</v>
      </c>
      <c r="K97" s="13">
        <f>SUM(G97:G97)</f>
      </c>
      <c r="L97" s="13" t="s">
        <v>37</v>
      </c>
    </row>
    <row r="98" spans="1:12" ht="12.75">
      <c r="A98" s="14" t="s">
        <v>378</v>
      </c>
      <c r="B98" s="14" t="s">
        <v>379</v>
      </c>
      <c r="C98" s="10" t="s">
        <v>380</v>
      </c>
      <c r="D98" s="10" t="s">
        <v>68</v>
      </c>
      <c r="E98" s="13">
        <v>4</v>
      </c>
      <c r="F98" s="15">
        <v>0</v>
      </c>
      <c r="G98" s="13">
        <f>ROUND(SUM(E98*F98),2)</f>
      </c>
      <c r="H98" s="17" t="s">
        <v>0</v>
      </c>
      <c r="I98" s="14" t="s">
        <v>381</v>
      </c>
      <c r="J98" s="12" t="s">
        <v>0</v>
      </c>
      <c r="K98" s="13">
        <f>SUM(G98:G98)</f>
      </c>
      <c r="L98" s="13" t="s">
        <v>37</v>
      </c>
    </row>
    <row r="99" spans="1:12" ht="12.75">
      <c r="A99" s="14" t="s">
        <v>382</v>
      </c>
      <c r="B99" s="14" t="s">
        <v>383</v>
      </c>
      <c r="C99" s="10" t="s">
        <v>384</v>
      </c>
      <c r="D99" s="10" t="s">
        <v>68</v>
      </c>
      <c r="E99" s="13">
        <v>4</v>
      </c>
      <c r="F99" s="15">
        <v>0</v>
      </c>
      <c r="G99" s="13">
        <f>ROUND(SUM(E99*F99),2)</f>
      </c>
      <c r="H99" s="17" t="s">
        <v>0</v>
      </c>
      <c r="I99" s="14" t="s">
        <v>385</v>
      </c>
      <c r="J99" s="12" t="s">
        <v>0</v>
      </c>
      <c r="K99" s="13">
        <f>SUM(G99:G99)</f>
      </c>
      <c r="L99" s="13" t="s">
        <v>37</v>
      </c>
    </row>
    <row r="100" spans="1:12" ht="12.75">
      <c r="A100" s="14" t="s">
        <v>386</v>
      </c>
      <c r="B100" s="14" t="s">
        <v>387</v>
      </c>
      <c r="C100" s="10" t="s">
        <v>388</v>
      </c>
      <c r="D100" s="10" t="s">
        <v>68</v>
      </c>
      <c r="E100" s="13">
        <v>4</v>
      </c>
      <c r="F100" s="15">
        <v>0</v>
      </c>
      <c r="G100" s="13">
        <f>ROUND(SUM(E100*F100),2)</f>
      </c>
      <c r="H100" s="17" t="s">
        <v>0</v>
      </c>
      <c r="I100" s="14" t="s">
        <v>389</v>
      </c>
      <c r="J100" s="12" t="s">
        <v>0</v>
      </c>
      <c r="K100" s="13">
        <f>SUM(G100:G100)</f>
      </c>
      <c r="L100" s="13" t="s">
        <v>37</v>
      </c>
    </row>
    <row r="101" spans="1:12" ht="12.75">
      <c r="A101" s="14" t="s">
        <v>390</v>
      </c>
      <c r="B101" s="14" t="s">
        <v>391</v>
      </c>
      <c r="C101" s="10" t="s">
        <v>392</v>
      </c>
      <c r="D101" s="10" t="s">
        <v>68</v>
      </c>
      <c r="E101" s="13">
        <v>4</v>
      </c>
      <c r="F101" s="15">
        <v>0</v>
      </c>
      <c r="G101" s="13">
        <f>ROUND(SUM(E101*F101),2)</f>
      </c>
      <c r="H101" s="17" t="s">
        <v>0</v>
      </c>
      <c r="I101" s="14" t="s">
        <v>393</v>
      </c>
      <c r="J101" s="12" t="s">
        <v>0</v>
      </c>
      <c r="K101" s="13">
        <f>SUM(G101:G101)</f>
      </c>
      <c r="L101" s="13" t="s">
        <v>37</v>
      </c>
    </row>
    <row r="102" spans="1:12" ht="12.75">
      <c r="A102" s="14" t="s">
        <v>394</v>
      </c>
      <c r="B102" s="14" t="s">
        <v>395</v>
      </c>
      <c r="C102" s="10" t="s">
        <v>396</v>
      </c>
      <c r="D102" s="10" t="s">
        <v>68</v>
      </c>
      <c r="E102" s="13">
        <v>100</v>
      </c>
      <c r="F102" s="15">
        <v>0</v>
      </c>
      <c r="G102" s="13">
        <f>ROUND(SUM(E102*F102),2)</f>
      </c>
      <c r="H102" s="17" t="s">
        <v>0</v>
      </c>
      <c r="I102" s="14" t="s">
        <v>397</v>
      </c>
      <c r="J102" s="12" t="s">
        <v>0</v>
      </c>
      <c r="K102" s="13">
        <f>SUM(G102:G102)</f>
      </c>
      <c r="L102" s="13" t="s">
        <v>37</v>
      </c>
    </row>
    <row r="103" spans="1:12" ht="12.75">
      <c r="A103" s="14" t="s">
        <v>398</v>
      </c>
      <c r="B103" s="14" t="s">
        <v>399</v>
      </c>
      <c r="C103" s="10" t="s">
        <v>400</v>
      </c>
      <c r="D103" s="10" t="s">
        <v>50</v>
      </c>
      <c r="E103" s="13">
        <v>30</v>
      </c>
      <c r="F103" s="15">
        <v>0</v>
      </c>
      <c r="G103" s="13">
        <f>ROUND(SUM(E103*F103),2)</f>
      </c>
      <c r="H103" s="17" t="s">
        <v>0</v>
      </c>
      <c r="I103" s="14" t="s">
        <v>401</v>
      </c>
      <c r="J103" s="12" t="s">
        <v>0</v>
      </c>
      <c r="K103" s="13">
        <f>SUM(G103:G103)</f>
      </c>
      <c r="L103" s="13" t="s">
        <v>37</v>
      </c>
    </row>
    <row r="104" spans="1:12" ht="12.75">
      <c r="A104" s="14" t="s">
        <v>402</v>
      </c>
      <c r="B104" s="14" t="s">
        <v>403</v>
      </c>
      <c r="C104" s="10" t="s">
        <v>404</v>
      </c>
      <c r="D104" s="10" t="s">
        <v>68</v>
      </c>
      <c r="E104" s="13">
        <v>6</v>
      </c>
      <c r="F104" s="15">
        <v>0</v>
      </c>
      <c r="G104" s="13">
        <f>ROUND(SUM(E104*F104),2)</f>
      </c>
      <c r="H104" s="17" t="s">
        <v>0</v>
      </c>
      <c r="I104" s="14" t="s">
        <v>405</v>
      </c>
      <c r="J104" s="12" t="s">
        <v>0</v>
      </c>
      <c r="K104" s="13">
        <f>SUM(G104:G104)</f>
      </c>
      <c r="L104" s="13" t="s">
        <v>37</v>
      </c>
    </row>
    <row r="105" spans="1:12" ht="12.75">
      <c r="A105" s="14" t="s">
        <v>406</v>
      </c>
      <c r="B105" s="14" t="s">
        <v>407</v>
      </c>
      <c r="C105" s="10" t="s">
        <v>408</v>
      </c>
      <c r="D105" s="10" t="s">
        <v>68</v>
      </c>
      <c r="E105" s="13">
        <v>6</v>
      </c>
      <c r="F105" s="15">
        <v>0</v>
      </c>
      <c r="G105" s="13">
        <f>ROUND(SUM(E105*F105),2)</f>
      </c>
      <c r="H105" s="17" t="s">
        <v>0</v>
      </c>
      <c r="I105" s="14" t="s">
        <v>409</v>
      </c>
      <c r="J105" s="12" t="s">
        <v>0</v>
      </c>
      <c r="K105" s="13">
        <f>SUM(G105:G105)</f>
      </c>
      <c r="L105" s="13" t="s">
        <v>37</v>
      </c>
    </row>
    <row r="106" spans="1:12" ht="12.75">
      <c r="A106" s="14" t="s">
        <v>410</v>
      </c>
      <c r="B106" s="14" t="s">
        <v>411</v>
      </c>
      <c r="C106" s="10" t="s">
        <v>412</v>
      </c>
      <c r="D106" s="10" t="s">
        <v>68</v>
      </c>
      <c r="E106" s="13">
        <v>6</v>
      </c>
      <c r="F106" s="15">
        <v>0</v>
      </c>
      <c r="G106" s="13">
        <f>ROUND(SUM(E106*F106),2)</f>
      </c>
      <c r="H106" s="17" t="s">
        <v>0</v>
      </c>
      <c r="I106" s="14" t="s">
        <v>413</v>
      </c>
      <c r="J106" s="12" t="s">
        <v>0</v>
      </c>
      <c r="K106" s="13">
        <f>SUM(G106:G106)</f>
      </c>
      <c r="L106" s="13" t="s">
        <v>37</v>
      </c>
    </row>
    <row r="107" spans="1:12" ht="12.75">
      <c r="A107" s="14" t="s">
        <v>414</v>
      </c>
      <c r="B107" s="14" t="s">
        <v>415</v>
      </c>
      <c r="C107" s="10" t="s">
        <v>416</v>
      </c>
      <c r="D107" s="10" t="s">
        <v>97</v>
      </c>
      <c r="E107" s="13">
        <v>5000</v>
      </c>
      <c r="F107" s="15">
        <v>0</v>
      </c>
      <c r="G107" s="13">
        <f>ROUND(SUM(E107*F107),2)</f>
      </c>
      <c r="H107" s="17" t="s">
        <v>0</v>
      </c>
      <c r="I107" s="14" t="s">
        <v>417</v>
      </c>
      <c r="J107" s="12" t="s">
        <v>0</v>
      </c>
      <c r="K107" s="13">
        <f>SUM(G107:G107)</f>
      </c>
      <c r="L107" s="13" t="s">
        <v>37</v>
      </c>
    </row>
    <row r="108" spans="1:12" ht="12.75">
      <c r="A108" s="14" t="s">
        <v>418</v>
      </c>
      <c r="B108" s="14" t="s">
        <v>419</v>
      </c>
      <c r="C108" s="10" t="s">
        <v>420</v>
      </c>
      <c r="D108" s="10" t="s">
        <v>97</v>
      </c>
      <c r="E108" s="13">
        <v>5000</v>
      </c>
      <c r="F108" s="15">
        <v>0</v>
      </c>
      <c r="G108" s="13">
        <f>ROUND(SUM(E108*F108),2)</f>
      </c>
      <c r="H108" s="17" t="s">
        <v>0</v>
      </c>
      <c r="I108" s="14" t="s">
        <v>421</v>
      </c>
      <c r="J108" s="12" t="s">
        <v>0</v>
      </c>
      <c r="K108" s="13">
        <f>SUM(G108:G108)</f>
      </c>
      <c r="L108" s="13" t="s">
        <v>37</v>
      </c>
    </row>
    <row r="109" spans="1:12" ht="12.75">
      <c r="A109" s="14" t="s">
        <v>422</v>
      </c>
      <c r="B109" s="14" t="s">
        <v>423</v>
      </c>
      <c r="C109" s="10" t="s">
        <v>424</v>
      </c>
      <c r="D109" s="10" t="s">
        <v>35</v>
      </c>
      <c r="E109" s="13">
        <v>60</v>
      </c>
      <c r="F109" s="15">
        <v>0</v>
      </c>
      <c r="G109" s="13">
        <f>ROUND(SUM(E109*F109),2)</f>
      </c>
      <c r="H109" s="17" t="s">
        <v>0</v>
      </c>
      <c r="I109" s="14" t="s">
        <v>425</v>
      </c>
      <c r="J109" s="12" t="s">
        <v>0</v>
      </c>
      <c r="K109" s="13">
        <f>SUM(G109:G109)</f>
      </c>
      <c r="L109" s="13" t="s">
        <v>37</v>
      </c>
    </row>
    <row r="110" spans="1:12" ht="12.75">
      <c r="A110" s="14" t="s">
        <v>426</v>
      </c>
      <c r="B110" s="14" t="s">
        <v>427</v>
      </c>
      <c r="C110" s="10" t="s">
        <v>428</v>
      </c>
      <c r="D110" s="10" t="s">
        <v>68</v>
      </c>
      <c r="E110" s="13">
        <v>15</v>
      </c>
      <c r="F110" s="15">
        <v>0</v>
      </c>
      <c r="G110" s="13">
        <f>ROUND(SUM(E110*F110),2)</f>
      </c>
      <c r="H110" s="17" t="s">
        <v>0</v>
      </c>
      <c r="I110" s="14" t="s">
        <v>429</v>
      </c>
      <c r="J110" s="12" t="s">
        <v>0</v>
      </c>
      <c r="K110" s="13">
        <f>SUM(G110:G110)</f>
      </c>
      <c r="L110" s="13" t="s">
        <v>37</v>
      </c>
    </row>
    <row r="111" spans="1:12" ht="12.75">
      <c r="A111" s="14" t="s">
        <v>430</v>
      </c>
      <c r="B111" s="14" t="s">
        <v>431</v>
      </c>
      <c r="C111" s="10" t="s">
        <v>432</v>
      </c>
      <c r="D111" s="10" t="s">
        <v>68</v>
      </c>
      <c r="E111" s="13">
        <v>6</v>
      </c>
      <c r="F111" s="15">
        <v>0</v>
      </c>
      <c r="G111" s="13">
        <f>ROUND(SUM(E111*F111),2)</f>
      </c>
      <c r="H111" s="17" t="s">
        <v>0</v>
      </c>
      <c r="I111" s="14" t="s">
        <v>433</v>
      </c>
      <c r="J111" s="12" t="s">
        <v>0</v>
      </c>
      <c r="K111" s="13">
        <f>SUM(G111:G111)</f>
      </c>
      <c r="L111" s="13" t="s">
        <v>37</v>
      </c>
    </row>
    <row r="112" spans="1:12" ht="12.75">
      <c r="A112" s="14" t="s">
        <v>434</v>
      </c>
      <c r="B112" s="14" t="s">
        <v>435</v>
      </c>
      <c r="C112" s="10" t="s">
        <v>436</v>
      </c>
      <c r="D112" s="10" t="s">
        <v>68</v>
      </c>
      <c r="E112" s="13">
        <v>50</v>
      </c>
      <c r="F112" s="15">
        <v>0</v>
      </c>
      <c r="G112" s="13">
        <f>ROUND(SUM(E112*F112),2)</f>
      </c>
      <c r="H112" s="17" t="s">
        <v>0</v>
      </c>
      <c r="I112" s="14" t="s">
        <v>437</v>
      </c>
      <c r="J112" s="12" t="s">
        <v>0</v>
      </c>
      <c r="K112" s="13">
        <f>SUM(G112:G112)</f>
      </c>
      <c r="L112" s="13" t="s">
        <v>37</v>
      </c>
    </row>
    <row r="113" spans="1:12" ht="12.75">
      <c r="A113" s="14" t="s">
        <v>438</v>
      </c>
      <c r="B113" s="14" t="s">
        <v>439</v>
      </c>
      <c r="C113" s="10" t="s">
        <v>440</v>
      </c>
      <c r="D113" s="10" t="s">
        <v>127</v>
      </c>
      <c r="E113" s="13">
        <v>20</v>
      </c>
      <c r="F113" s="15">
        <v>0</v>
      </c>
      <c r="G113" s="13">
        <f>ROUND(SUM(E113*F113),2)</f>
      </c>
      <c r="H113" s="17" t="s">
        <v>0</v>
      </c>
      <c r="I113" s="14" t="s">
        <v>441</v>
      </c>
      <c r="J113" s="12" t="s">
        <v>0</v>
      </c>
      <c r="K113" s="13">
        <f>SUM(G113:G113)</f>
      </c>
      <c r="L113" s="13" t="s">
        <v>37</v>
      </c>
    </row>
    <row r="114" spans="1:12" ht="12.75">
      <c r="A114" s="14" t="s">
        <v>442</v>
      </c>
      <c r="B114" s="14" t="s">
        <v>443</v>
      </c>
      <c r="C114" s="10" t="s">
        <v>444</v>
      </c>
      <c r="D114" s="10" t="s">
        <v>68</v>
      </c>
      <c r="E114" s="13">
        <v>3</v>
      </c>
      <c r="F114" s="15">
        <v>0</v>
      </c>
      <c r="G114" s="13">
        <f>ROUND(SUM(E114*F114),2)</f>
      </c>
      <c r="H114" s="17" t="s">
        <v>0</v>
      </c>
      <c r="I114" s="14" t="s">
        <v>445</v>
      </c>
      <c r="J114" s="12" t="s">
        <v>0</v>
      </c>
      <c r="K114" s="13">
        <f>SUM(G114:G114)</f>
      </c>
      <c r="L114" s="13" t="s">
        <v>37</v>
      </c>
    </row>
    <row r="115" spans="1:12" ht="12.75">
      <c r="A115" s="14" t="s">
        <v>446</v>
      </c>
      <c r="B115" s="14" t="s">
        <v>447</v>
      </c>
      <c r="C115" s="10" t="s">
        <v>448</v>
      </c>
      <c r="D115" s="10" t="s">
        <v>45</v>
      </c>
      <c r="E115" s="13">
        <v>10</v>
      </c>
      <c r="F115" s="15">
        <v>0</v>
      </c>
      <c r="G115" s="13">
        <f>ROUND(SUM(E115*F115),2)</f>
      </c>
      <c r="H115" s="17" t="s">
        <v>0</v>
      </c>
      <c r="I115" s="14" t="s">
        <v>449</v>
      </c>
      <c r="J115" s="12" t="s">
        <v>0</v>
      </c>
      <c r="K115" s="13">
        <f>SUM(G115:G115)</f>
      </c>
      <c r="L115" s="13" t="s">
        <v>37</v>
      </c>
    </row>
    <row r="116" spans="1:12" ht="12.75">
      <c r="A116" s="14" t="s">
        <v>450</v>
      </c>
      <c r="B116" s="14" t="s">
        <v>451</v>
      </c>
      <c r="C116" s="10" t="s">
        <v>452</v>
      </c>
      <c r="D116" s="10" t="s">
        <v>35</v>
      </c>
      <c r="E116" s="13">
        <v>5000</v>
      </c>
      <c r="F116" s="15">
        <v>0</v>
      </c>
      <c r="G116" s="13">
        <f>ROUND(SUM(E116*F116),2)</f>
      </c>
      <c r="H116" s="17" t="s">
        <v>0</v>
      </c>
      <c r="I116" s="14" t="s">
        <v>453</v>
      </c>
      <c r="J116" s="12" t="s">
        <v>0</v>
      </c>
      <c r="K116" s="13">
        <f>SUM(G116:G116)</f>
      </c>
      <c r="L116" s="13" t="s">
        <v>37</v>
      </c>
    </row>
    <row r="117" spans="1:12" ht="12.75">
      <c r="A117" s="14" t="s">
        <v>454</v>
      </c>
      <c r="B117" s="14" t="s">
        <v>455</v>
      </c>
      <c r="C117" s="10" t="s">
        <v>456</v>
      </c>
      <c r="D117" s="10" t="s">
        <v>50</v>
      </c>
      <c r="E117" s="13">
        <v>35</v>
      </c>
      <c r="F117" s="15">
        <v>0</v>
      </c>
      <c r="G117" s="13">
        <f>ROUND(SUM(E117*F117),2)</f>
      </c>
      <c r="H117" s="17" t="s">
        <v>0</v>
      </c>
      <c r="I117" s="14" t="s">
        <v>457</v>
      </c>
      <c r="J117" s="12" t="s">
        <v>0</v>
      </c>
      <c r="K117" s="13">
        <f>SUM(G117:G117)</f>
      </c>
      <c r="L117" s="13" t="s">
        <v>37</v>
      </c>
    </row>
    <row r="118" spans="1:12" ht="12.75">
      <c r="A118" s="14" t="s">
        <v>458</v>
      </c>
      <c r="B118" s="14" t="s">
        <v>459</v>
      </c>
      <c r="C118" s="10" t="s">
        <v>460</v>
      </c>
      <c r="D118" s="10" t="s">
        <v>50</v>
      </c>
      <c r="E118" s="13">
        <v>30</v>
      </c>
      <c r="F118" s="15">
        <v>0</v>
      </c>
      <c r="G118" s="13">
        <f>ROUND(SUM(E118*F118),2)</f>
      </c>
      <c r="H118" s="17" t="s">
        <v>0</v>
      </c>
      <c r="I118" s="14" t="s">
        <v>461</v>
      </c>
      <c r="J118" s="12" t="s">
        <v>0</v>
      </c>
      <c r="K118" s="13">
        <f>SUM(G118:G118)</f>
      </c>
      <c r="L118" s="13" t="s">
        <v>37</v>
      </c>
    </row>
    <row r="119" spans="1:12" ht="12.75">
      <c r="A119" s="14" t="s">
        <v>462</v>
      </c>
      <c r="B119" s="14" t="s">
        <v>463</v>
      </c>
      <c r="C119" s="10" t="s">
        <v>464</v>
      </c>
      <c r="D119" s="10" t="s">
        <v>50</v>
      </c>
      <c r="E119" s="13">
        <v>35</v>
      </c>
      <c r="F119" s="15">
        <v>0</v>
      </c>
      <c r="G119" s="13">
        <f>ROUND(SUM(E119*F119),2)</f>
      </c>
      <c r="H119" s="17" t="s">
        <v>0</v>
      </c>
      <c r="I119" s="14" t="s">
        <v>465</v>
      </c>
      <c r="J119" s="12" t="s">
        <v>0</v>
      </c>
      <c r="K119" s="13">
        <f>SUM(G119:G119)</f>
      </c>
      <c r="L119" s="13" t="s">
        <v>37</v>
      </c>
    </row>
    <row r="120" spans="1:12" ht="12.75">
      <c r="A120" s="14" t="s">
        <v>466</v>
      </c>
      <c r="B120" s="14" t="s">
        <v>467</v>
      </c>
      <c r="C120" s="10" t="s">
        <v>468</v>
      </c>
      <c r="D120" s="10" t="s">
        <v>127</v>
      </c>
      <c r="E120" s="13">
        <v>20</v>
      </c>
      <c r="F120" s="15">
        <v>0</v>
      </c>
      <c r="G120" s="13">
        <f>ROUND(SUM(E120*F120),2)</f>
      </c>
      <c r="H120" s="17" t="s">
        <v>0</v>
      </c>
      <c r="I120" s="14" t="s">
        <v>469</v>
      </c>
      <c r="J120" s="12" t="s">
        <v>0</v>
      </c>
      <c r="K120" s="13">
        <f>SUM(G120:G120)</f>
      </c>
      <c r="L120" s="13" t="s">
        <v>37</v>
      </c>
    </row>
    <row r="121" spans="1:12" ht="12.75">
      <c r="A121" s="14" t="s">
        <v>470</v>
      </c>
      <c r="B121" s="14" t="s">
        <v>471</v>
      </c>
      <c r="C121" s="10" t="s">
        <v>472</v>
      </c>
      <c r="D121" s="10" t="s">
        <v>45</v>
      </c>
      <c r="E121" s="13">
        <v>60</v>
      </c>
      <c r="F121" s="15">
        <v>0</v>
      </c>
      <c r="G121" s="13">
        <f>ROUND(SUM(E121*F121),2)</f>
      </c>
      <c r="H121" s="17" t="s">
        <v>0</v>
      </c>
      <c r="I121" s="14" t="s">
        <v>473</v>
      </c>
      <c r="J121" s="12" t="s">
        <v>0</v>
      </c>
      <c r="K121" s="13">
        <f>SUM(G121:G121)</f>
      </c>
      <c r="L121" s="13" t="s">
        <v>37</v>
      </c>
    </row>
    <row r="122" spans="1:12" ht="12.75">
      <c r="A122" s="14" t="s">
        <v>474</v>
      </c>
      <c r="B122" s="14" t="s">
        <v>475</v>
      </c>
      <c r="C122" s="10" t="s">
        <v>476</v>
      </c>
      <c r="D122" s="10" t="s">
        <v>97</v>
      </c>
      <c r="E122" s="13">
        <v>50</v>
      </c>
      <c r="F122" s="15">
        <v>0</v>
      </c>
      <c r="G122" s="13">
        <f>ROUND(SUM(E122*F122),2)</f>
      </c>
      <c r="H122" s="17" t="s">
        <v>0</v>
      </c>
      <c r="I122" s="14" t="s">
        <v>477</v>
      </c>
      <c r="J122" s="12" t="s">
        <v>0</v>
      </c>
      <c r="K122" s="13">
        <f>SUM(G122:G122)</f>
      </c>
      <c r="L122" s="13" t="s">
        <v>37</v>
      </c>
    </row>
    <row r="123" spans="1:12" ht="12.75">
      <c r="A123" s="14" t="s">
        <v>478</v>
      </c>
      <c r="B123" s="14" t="s">
        <v>479</v>
      </c>
      <c r="C123" s="10" t="s">
        <v>480</v>
      </c>
      <c r="D123" s="10" t="s">
        <v>68</v>
      </c>
      <c r="E123" s="13">
        <v>6</v>
      </c>
      <c r="F123" s="15">
        <v>0</v>
      </c>
      <c r="G123" s="13">
        <f>ROUND(SUM(E123*F123),2)</f>
      </c>
      <c r="H123" s="17" t="s">
        <v>0</v>
      </c>
      <c r="I123" s="14" t="s">
        <v>481</v>
      </c>
      <c r="J123" s="12" t="s">
        <v>0</v>
      </c>
      <c r="K123" s="13">
        <f>SUM(G123:G123)</f>
      </c>
      <c r="L123" s="13" t="s">
        <v>37</v>
      </c>
    </row>
    <row r="124" spans="1:12" ht="12.75">
      <c r="A124" s="14" t="s">
        <v>482</v>
      </c>
      <c r="B124" s="14" t="s">
        <v>483</v>
      </c>
      <c r="C124" s="10" t="s">
        <v>484</v>
      </c>
      <c r="D124" s="10" t="s">
        <v>68</v>
      </c>
      <c r="E124" s="13">
        <v>10</v>
      </c>
      <c r="F124" s="15">
        <v>0</v>
      </c>
      <c r="G124" s="13">
        <f>ROUND(SUM(E124*F124),2)</f>
      </c>
      <c r="H124" s="17" t="s">
        <v>0</v>
      </c>
      <c r="I124" s="14" t="s">
        <v>485</v>
      </c>
      <c r="J124" s="12" t="s">
        <v>0</v>
      </c>
      <c r="K124" s="13">
        <f>SUM(G124:G124)</f>
      </c>
      <c r="L124" s="13" t="s">
        <v>37</v>
      </c>
    </row>
    <row r="125" spans="1:12" ht="12.75">
      <c r="A125" s="14" t="s">
        <v>486</v>
      </c>
      <c r="B125" s="14" t="s">
        <v>487</v>
      </c>
      <c r="C125" s="10" t="s">
        <v>488</v>
      </c>
      <c r="D125" s="10" t="s">
        <v>68</v>
      </c>
      <c r="E125" s="13">
        <v>10</v>
      </c>
      <c r="F125" s="15">
        <v>0</v>
      </c>
      <c r="G125" s="13">
        <f>ROUND(SUM(E125*F125),2)</f>
      </c>
      <c r="H125" s="17" t="s">
        <v>0</v>
      </c>
      <c r="I125" s="14" t="s">
        <v>489</v>
      </c>
      <c r="J125" s="12" t="s">
        <v>0</v>
      </c>
      <c r="K125" s="13">
        <f>SUM(G125:G125)</f>
      </c>
      <c r="L125" s="13" t="s">
        <v>37</v>
      </c>
    </row>
    <row r="126" spans="1:12" ht="12.75">
      <c r="A126" s="14" t="s">
        <v>490</v>
      </c>
      <c r="B126" s="14" t="s">
        <v>491</v>
      </c>
      <c r="C126" s="10" t="s">
        <v>492</v>
      </c>
      <c r="D126" s="10" t="s">
        <v>68</v>
      </c>
      <c r="E126" s="13">
        <v>10</v>
      </c>
      <c r="F126" s="15">
        <v>0</v>
      </c>
      <c r="G126" s="13">
        <f>ROUND(SUM(E126*F126),2)</f>
      </c>
      <c r="H126" s="17" t="s">
        <v>0</v>
      </c>
      <c r="I126" s="14" t="s">
        <v>493</v>
      </c>
      <c r="J126" s="12" t="s">
        <v>0</v>
      </c>
      <c r="K126" s="13">
        <f>SUM(G126:G126)</f>
      </c>
      <c r="L126" s="13" t="s">
        <v>37</v>
      </c>
    </row>
    <row r="127" spans="1:12" ht="12.75">
      <c r="A127" s="14" t="s">
        <v>494</v>
      </c>
      <c r="B127" s="14" t="s">
        <v>495</v>
      </c>
      <c r="C127" s="10" t="s">
        <v>496</v>
      </c>
      <c r="D127" s="10" t="s">
        <v>68</v>
      </c>
      <c r="E127" s="13">
        <v>10</v>
      </c>
      <c r="F127" s="15">
        <v>0</v>
      </c>
      <c r="G127" s="13">
        <f>ROUND(SUM(E127*F127),2)</f>
      </c>
      <c r="H127" s="17" t="s">
        <v>0</v>
      </c>
      <c r="I127" s="14" t="s">
        <v>497</v>
      </c>
      <c r="J127" s="12" t="s">
        <v>0</v>
      </c>
      <c r="K127" s="13">
        <f>SUM(G127:G127)</f>
      </c>
      <c r="L127" s="13" t="s">
        <v>37</v>
      </c>
    </row>
    <row r="128" spans="1:12" ht="12.75">
      <c r="A128" s="14" t="s">
        <v>498</v>
      </c>
      <c r="B128" s="14" t="s">
        <v>499</v>
      </c>
      <c r="C128" s="10" t="s">
        <v>500</v>
      </c>
      <c r="D128" s="10" t="s">
        <v>68</v>
      </c>
      <c r="E128" s="13">
        <v>10</v>
      </c>
      <c r="F128" s="15">
        <v>0</v>
      </c>
      <c r="G128" s="13">
        <f>ROUND(SUM(E128*F128),2)</f>
      </c>
      <c r="H128" s="17" t="s">
        <v>0</v>
      </c>
      <c r="I128" s="14" t="s">
        <v>501</v>
      </c>
      <c r="J128" s="12" t="s">
        <v>0</v>
      </c>
      <c r="K128" s="13">
        <f>SUM(G128:G128)</f>
      </c>
      <c r="L128" s="13" t="s">
        <v>37</v>
      </c>
    </row>
    <row r="129" spans="1:12" ht="12.75">
      <c r="A129" s="14" t="s">
        <v>502</v>
      </c>
      <c r="B129" s="14" t="s">
        <v>503</v>
      </c>
      <c r="C129" s="10" t="s">
        <v>504</v>
      </c>
      <c r="D129" s="10" t="s">
        <v>68</v>
      </c>
      <c r="E129" s="13">
        <v>10</v>
      </c>
      <c r="F129" s="15">
        <v>0</v>
      </c>
      <c r="G129" s="13">
        <f>ROUND(SUM(E129*F129),2)</f>
      </c>
      <c r="H129" s="17" t="s">
        <v>0</v>
      </c>
      <c r="I129" s="14" t="s">
        <v>505</v>
      </c>
      <c r="J129" s="12" t="s">
        <v>0</v>
      </c>
      <c r="K129" s="13">
        <f>SUM(G129:G129)</f>
      </c>
      <c r="L129" s="13" t="s">
        <v>37</v>
      </c>
    </row>
    <row r="130" spans="1:12" ht="12.75">
      <c r="A130" s="14" t="s">
        <v>506</v>
      </c>
      <c r="B130" s="14" t="s">
        <v>507</v>
      </c>
      <c r="C130" s="10" t="s">
        <v>508</v>
      </c>
      <c r="D130" s="10" t="s">
        <v>68</v>
      </c>
      <c r="E130" s="13">
        <v>10</v>
      </c>
      <c r="F130" s="15">
        <v>0</v>
      </c>
      <c r="G130" s="13">
        <f>ROUND(SUM(E130*F130),2)</f>
      </c>
      <c r="H130" s="17" t="s">
        <v>0</v>
      </c>
      <c r="I130" s="14" t="s">
        <v>509</v>
      </c>
      <c r="J130" s="12" t="s">
        <v>0</v>
      </c>
      <c r="K130" s="13">
        <f>SUM(G130:G130)</f>
      </c>
      <c r="L130" s="13" t="s">
        <v>37</v>
      </c>
    </row>
    <row r="131" spans="1:12" ht="12.75">
      <c r="A131" s="14" t="s">
        <v>510</v>
      </c>
      <c r="B131" s="14" t="s">
        <v>511</v>
      </c>
      <c r="C131" s="10" t="s">
        <v>512</v>
      </c>
      <c r="D131" s="10" t="s">
        <v>68</v>
      </c>
      <c r="E131" s="13">
        <v>10</v>
      </c>
      <c r="F131" s="15">
        <v>0</v>
      </c>
      <c r="G131" s="13">
        <f>ROUND(SUM(E131*F131),2)</f>
      </c>
      <c r="H131" s="17" t="s">
        <v>0</v>
      </c>
      <c r="I131" s="14" t="s">
        <v>513</v>
      </c>
      <c r="J131" s="12" t="s">
        <v>0</v>
      </c>
      <c r="K131" s="13">
        <f>SUM(G131:G131)</f>
      </c>
      <c r="L131" s="13" t="s">
        <v>37</v>
      </c>
    </row>
    <row r="132" spans="1:12" ht="12.75">
      <c r="A132" s="14" t="s">
        <v>514</v>
      </c>
      <c r="B132" s="14" t="s">
        <v>515</v>
      </c>
      <c r="C132" s="10" t="s">
        <v>516</v>
      </c>
      <c r="D132" s="10" t="s">
        <v>68</v>
      </c>
      <c r="E132" s="13">
        <v>10</v>
      </c>
      <c r="F132" s="15">
        <v>0</v>
      </c>
      <c r="G132" s="13">
        <f>ROUND(SUM(E132*F132),2)</f>
      </c>
      <c r="H132" s="17" t="s">
        <v>0</v>
      </c>
      <c r="I132" s="14" t="s">
        <v>517</v>
      </c>
      <c r="J132" s="12" t="s">
        <v>0</v>
      </c>
      <c r="K132" s="13">
        <f>SUM(G132:G132)</f>
      </c>
      <c r="L132" s="13" t="s">
        <v>37</v>
      </c>
    </row>
    <row r="133" spans="1:12" ht="12.75">
      <c r="A133" s="14" t="s">
        <v>518</v>
      </c>
      <c r="B133" s="14" t="s">
        <v>519</v>
      </c>
      <c r="C133" s="10" t="s">
        <v>520</v>
      </c>
      <c r="D133" s="10" t="s">
        <v>68</v>
      </c>
      <c r="E133" s="13">
        <v>10</v>
      </c>
      <c r="F133" s="15">
        <v>0</v>
      </c>
      <c r="G133" s="13">
        <f>ROUND(SUM(E133*F133),2)</f>
      </c>
      <c r="H133" s="17" t="s">
        <v>0</v>
      </c>
      <c r="I133" s="14" t="s">
        <v>521</v>
      </c>
      <c r="J133" s="12" t="s">
        <v>0</v>
      </c>
      <c r="K133" s="13">
        <f>SUM(G133:G133)</f>
      </c>
      <c r="L133" s="13" t="s">
        <v>37</v>
      </c>
    </row>
    <row r="134" spans="1:12" ht="12.75">
      <c r="A134" s="14" t="s">
        <v>522</v>
      </c>
      <c r="B134" s="14" t="s">
        <v>523</v>
      </c>
      <c r="C134" s="10" t="s">
        <v>524</v>
      </c>
      <c r="D134" s="10" t="s">
        <v>68</v>
      </c>
      <c r="E134" s="13">
        <v>10</v>
      </c>
      <c r="F134" s="15">
        <v>0</v>
      </c>
      <c r="G134" s="13">
        <f>ROUND(SUM(E134*F134),2)</f>
      </c>
      <c r="H134" s="17" t="s">
        <v>0</v>
      </c>
      <c r="I134" s="14" t="s">
        <v>525</v>
      </c>
      <c r="J134" s="12" t="s">
        <v>0</v>
      </c>
      <c r="K134" s="13">
        <f>SUM(G134:G134)</f>
      </c>
      <c r="L134" s="13" t="s">
        <v>37</v>
      </c>
    </row>
    <row r="135" spans="1:12" ht="12.75">
      <c r="A135" s="14" t="s">
        <v>526</v>
      </c>
      <c r="B135" s="14" t="s">
        <v>527</v>
      </c>
      <c r="C135" s="10" t="s">
        <v>528</v>
      </c>
      <c r="D135" s="10" t="s">
        <v>68</v>
      </c>
      <c r="E135" s="13">
        <v>10</v>
      </c>
      <c r="F135" s="15">
        <v>0</v>
      </c>
      <c r="G135" s="13">
        <f>ROUND(SUM(E135*F135),2)</f>
      </c>
      <c r="H135" s="17" t="s">
        <v>0</v>
      </c>
      <c r="I135" s="14" t="s">
        <v>529</v>
      </c>
      <c r="J135" s="12" t="s">
        <v>0</v>
      </c>
      <c r="K135" s="13">
        <f>SUM(G135:G135)</f>
      </c>
      <c r="L135" s="13" t="s">
        <v>37</v>
      </c>
    </row>
    <row r="136" spans="1:12" ht="12.75">
      <c r="A136" s="14" t="s">
        <v>530</v>
      </c>
      <c r="B136" s="14" t="s">
        <v>531</v>
      </c>
      <c r="C136" s="10" t="s">
        <v>532</v>
      </c>
      <c r="D136" s="10" t="s">
        <v>68</v>
      </c>
      <c r="E136" s="13">
        <v>10</v>
      </c>
      <c r="F136" s="15">
        <v>0</v>
      </c>
      <c r="G136" s="13">
        <f>ROUND(SUM(E136*F136),2)</f>
      </c>
      <c r="H136" s="17" t="s">
        <v>0</v>
      </c>
      <c r="I136" s="14" t="s">
        <v>533</v>
      </c>
      <c r="J136" s="12" t="s">
        <v>0</v>
      </c>
      <c r="K136" s="13">
        <f>SUM(G136:G136)</f>
      </c>
      <c r="L136" s="13" t="s">
        <v>37</v>
      </c>
    </row>
    <row r="137" spans="1:12" ht="12.75">
      <c r="A137" s="14" t="s">
        <v>534</v>
      </c>
      <c r="B137" s="14" t="s">
        <v>535</v>
      </c>
      <c r="C137" s="10" t="s">
        <v>536</v>
      </c>
      <c r="D137" s="10" t="s">
        <v>45</v>
      </c>
      <c r="E137" s="13">
        <v>3</v>
      </c>
      <c r="F137" s="15">
        <v>0</v>
      </c>
      <c r="G137" s="13">
        <f>ROUND(SUM(E137*F137),2)</f>
      </c>
      <c r="H137" s="17" t="s">
        <v>0</v>
      </c>
      <c r="I137" s="14" t="s">
        <v>537</v>
      </c>
      <c r="J137" s="12" t="s">
        <v>0</v>
      </c>
      <c r="K137" s="13">
        <f>SUM(G137:G137)</f>
      </c>
      <c r="L137" s="13" t="s">
        <v>37</v>
      </c>
    </row>
    <row r="138" spans="1:12" ht="12.75">
      <c r="A138" s="14" t="s">
        <v>538</v>
      </c>
      <c r="B138" s="14" t="s">
        <v>539</v>
      </c>
      <c r="C138" s="10" t="s">
        <v>540</v>
      </c>
      <c r="D138" s="10" t="s">
        <v>364</v>
      </c>
      <c r="E138" s="13">
        <v>50</v>
      </c>
      <c r="F138" s="15">
        <v>0</v>
      </c>
      <c r="G138" s="13">
        <f>ROUND(SUM(E138*F138),2)</f>
      </c>
      <c r="H138" s="17" t="s">
        <v>0</v>
      </c>
      <c r="I138" s="14" t="s">
        <v>541</v>
      </c>
      <c r="J138" s="12" t="s">
        <v>0</v>
      </c>
      <c r="K138" s="13">
        <f>SUM(G138:G138)</f>
      </c>
      <c r="L138" s="13" t="s">
        <v>37</v>
      </c>
    </row>
    <row r="139" spans="1:12" ht="12.75">
      <c r="A139" s="14" t="s">
        <v>542</v>
      </c>
      <c r="B139" s="14" t="s">
        <v>543</v>
      </c>
      <c r="C139" s="10" t="s">
        <v>544</v>
      </c>
      <c r="D139" s="10" t="s">
        <v>545</v>
      </c>
      <c r="E139" s="13">
        <v>200</v>
      </c>
      <c r="F139" s="15">
        <v>0</v>
      </c>
      <c r="G139" s="13">
        <f>ROUND(SUM(E139*F139),2)</f>
      </c>
      <c r="H139" s="17" t="s">
        <v>0</v>
      </c>
      <c r="I139" s="14" t="s">
        <v>546</v>
      </c>
      <c r="J139" s="12" t="s">
        <v>0</v>
      </c>
      <c r="K139" s="13">
        <f>SUM(G139:G139)</f>
      </c>
      <c r="L139" s="13" t="s">
        <v>37</v>
      </c>
    </row>
    <row r="140" spans="1:12" ht="12.75">
      <c r="A140" s="14" t="s">
        <v>547</v>
      </c>
      <c r="B140" s="14" t="s">
        <v>548</v>
      </c>
      <c r="C140" s="10" t="s">
        <v>549</v>
      </c>
      <c r="D140" s="10" t="s">
        <v>68</v>
      </c>
      <c r="E140" s="13">
        <v>6</v>
      </c>
      <c r="F140" s="15">
        <v>0</v>
      </c>
      <c r="G140" s="13">
        <f>ROUND(SUM(E140*F140),2)</f>
      </c>
      <c r="H140" s="17" t="s">
        <v>0</v>
      </c>
      <c r="I140" s="14" t="s">
        <v>550</v>
      </c>
      <c r="J140" s="12" t="s">
        <v>0</v>
      </c>
      <c r="K140" s="13">
        <f>SUM(G140:G140)</f>
      </c>
      <c r="L140" s="13" t="s">
        <v>37</v>
      </c>
    </row>
    <row r="141" spans="1:12" ht="12.75">
      <c r="A141" s="14" t="s">
        <v>551</v>
      </c>
      <c r="B141" s="14" t="s">
        <v>552</v>
      </c>
      <c r="C141" s="10" t="s">
        <v>553</v>
      </c>
      <c r="D141" s="10" t="s">
        <v>45</v>
      </c>
      <c r="E141" s="13">
        <v>10</v>
      </c>
      <c r="F141" s="15">
        <v>0</v>
      </c>
      <c r="G141" s="13">
        <f>ROUND(SUM(E141*F141),2)</f>
      </c>
      <c r="H141" s="17" t="s">
        <v>0</v>
      </c>
      <c r="I141" s="14" t="s">
        <v>554</v>
      </c>
      <c r="J141" s="12" t="s">
        <v>0</v>
      </c>
      <c r="K141" s="13">
        <f>SUM(G141:G141)</f>
      </c>
      <c r="L141" s="13" t="s">
        <v>37</v>
      </c>
    </row>
    <row r="142" spans="1:12" ht="12.75">
      <c r="A142" s="14" t="s">
        <v>555</v>
      </c>
      <c r="B142" s="14" t="s">
        <v>556</v>
      </c>
      <c r="C142" s="10" t="s">
        <v>557</v>
      </c>
      <c r="D142" s="10" t="s">
        <v>97</v>
      </c>
      <c r="E142" s="13">
        <v>6</v>
      </c>
      <c r="F142" s="15">
        <v>0</v>
      </c>
      <c r="G142" s="13">
        <f>ROUND(SUM(E142*F142),2)</f>
      </c>
      <c r="H142" s="17" t="s">
        <v>0</v>
      </c>
      <c r="I142" s="14" t="s">
        <v>558</v>
      </c>
      <c r="J142" s="12" t="s">
        <v>0</v>
      </c>
      <c r="K142" s="13">
        <f>SUM(G142:G142)</f>
      </c>
      <c r="L142" s="13" t="s">
        <v>37</v>
      </c>
    </row>
    <row r="143" spans="1:12" ht="12.75">
      <c r="A143" s="14" t="s">
        <v>559</v>
      </c>
      <c r="B143" s="14" t="s">
        <v>560</v>
      </c>
      <c r="C143" s="10" t="s">
        <v>561</v>
      </c>
      <c r="D143" s="10" t="s">
        <v>97</v>
      </c>
      <c r="E143" s="13">
        <v>20</v>
      </c>
      <c r="F143" s="15">
        <v>0</v>
      </c>
      <c r="G143" s="13">
        <f>ROUND(SUM(E143*F143),2)</f>
      </c>
      <c r="H143" s="17" t="s">
        <v>0</v>
      </c>
      <c r="I143" s="14" t="s">
        <v>562</v>
      </c>
      <c r="J143" s="12" t="s">
        <v>0</v>
      </c>
      <c r="K143" s="13">
        <f>SUM(G143:G143)</f>
      </c>
      <c r="L143" s="13" t="s">
        <v>37</v>
      </c>
    </row>
    <row r="144" spans="1:12" ht="12.75">
      <c r="A144" s="14" t="s">
        <v>563</v>
      </c>
      <c r="B144" s="14" t="s">
        <v>564</v>
      </c>
      <c r="C144" s="10" t="s">
        <v>565</v>
      </c>
      <c r="D144" s="10" t="s">
        <v>68</v>
      </c>
      <c r="E144" s="13">
        <v>10</v>
      </c>
      <c r="F144" s="15">
        <v>0</v>
      </c>
      <c r="G144" s="13">
        <f>ROUND(SUM(E144*F144),2)</f>
      </c>
      <c r="H144" s="17" t="s">
        <v>0</v>
      </c>
      <c r="I144" s="14" t="s">
        <v>566</v>
      </c>
      <c r="J144" s="12" t="s">
        <v>0</v>
      </c>
      <c r="K144" s="13">
        <f>SUM(G144:G144)</f>
      </c>
      <c r="L144" s="13" t="s">
        <v>37</v>
      </c>
    </row>
    <row r="145" spans="1:12" ht="12.75">
      <c r="A145" s="14" t="s">
        <v>567</v>
      </c>
      <c r="B145" s="14" t="s">
        <v>568</v>
      </c>
      <c r="C145" s="10" t="s">
        <v>569</v>
      </c>
      <c r="D145" s="10" t="s">
        <v>35</v>
      </c>
      <c r="E145" s="13">
        <v>6</v>
      </c>
      <c r="F145" s="15">
        <v>0</v>
      </c>
      <c r="G145" s="13">
        <f>ROUND(SUM(E145*F145),2)</f>
      </c>
      <c r="H145" s="17" t="s">
        <v>0</v>
      </c>
      <c r="I145" s="14" t="s">
        <v>570</v>
      </c>
      <c r="J145" s="12" t="s">
        <v>0</v>
      </c>
      <c r="K145" s="13">
        <f>SUM(G145:G145)</f>
      </c>
      <c r="L145" s="13" t="s">
        <v>37</v>
      </c>
    </row>
    <row r="146" spans="1:12" ht="12.75">
      <c r="A146" s="14" t="s">
        <v>571</v>
      </c>
      <c r="B146" s="14" t="s">
        <v>572</v>
      </c>
      <c r="C146" s="10" t="s">
        <v>573</v>
      </c>
      <c r="D146" s="10" t="s">
        <v>127</v>
      </c>
      <c r="E146" s="13">
        <v>10</v>
      </c>
      <c r="F146" s="15">
        <v>0</v>
      </c>
      <c r="G146" s="13">
        <f>ROUND(SUM(E146*F146),2)</f>
      </c>
      <c r="H146" s="17" t="s">
        <v>0</v>
      </c>
      <c r="I146" s="14" t="s">
        <v>574</v>
      </c>
      <c r="J146" s="12" t="s">
        <v>0</v>
      </c>
      <c r="K146" s="13">
        <f>SUM(G146:G146)</f>
      </c>
      <c r="L146" s="13" t="s">
        <v>37</v>
      </c>
    </row>
    <row r="147" spans="1:12" ht="12.75">
      <c r="A147" s="14" t="s">
        <v>575</v>
      </c>
      <c r="B147" s="14" t="s">
        <v>576</v>
      </c>
      <c r="C147" s="10" t="s">
        <v>577</v>
      </c>
      <c r="D147" s="10" t="s">
        <v>127</v>
      </c>
      <c r="E147" s="13">
        <v>10</v>
      </c>
      <c r="F147" s="15">
        <v>0</v>
      </c>
      <c r="G147" s="13">
        <f>ROUND(SUM(E147*F147),2)</f>
      </c>
      <c r="H147" s="17" t="s">
        <v>0</v>
      </c>
      <c r="I147" s="14" t="s">
        <v>578</v>
      </c>
      <c r="J147" s="12" t="s">
        <v>0</v>
      </c>
      <c r="K147" s="13">
        <f>SUM(G147:G147)</f>
      </c>
      <c r="L147" s="13" t="s">
        <v>37</v>
      </c>
    </row>
    <row r="148" spans="1:12" ht="12.75">
      <c r="A148" s="14" t="s">
        <v>579</v>
      </c>
      <c r="B148" s="14" t="s">
        <v>580</v>
      </c>
      <c r="C148" s="10" t="s">
        <v>581</v>
      </c>
      <c r="D148" s="10" t="s">
        <v>127</v>
      </c>
      <c r="E148" s="13">
        <v>150</v>
      </c>
      <c r="F148" s="15">
        <v>0</v>
      </c>
      <c r="G148" s="13">
        <f>ROUND(SUM(E148*F148),2)</f>
      </c>
      <c r="H148" s="17" t="s">
        <v>0</v>
      </c>
      <c r="I148" s="14" t="s">
        <v>582</v>
      </c>
      <c r="J148" s="12" t="s">
        <v>0</v>
      </c>
      <c r="K148" s="13">
        <f>SUM(G148:G148)</f>
      </c>
      <c r="L148" s="13" t="s">
        <v>37</v>
      </c>
    </row>
    <row r="149" spans="1:12" ht="12.75">
      <c r="A149" s="14" t="s">
        <v>583</v>
      </c>
      <c r="B149" s="14" t="s">
        <v>584</v>
      </c>
      <c r="C149" s="10" t="s">
        <v>585</v>
      </c>
      <c r="D149" s="10" t="s">
        <v>127</v>
      </c>
      <c r="E149" s="13">
        <v>50</v>
      </c>
      <c r="F149" s="15">
        <v>0</v>
      </c>
      <c r="G149" s="13">
        <f>ROUND(SUM(E149*F149),2)</f>
      </c>
      <c r="H149" s="17" t="s">
        <v>0</v>
      </c>
      <c r="I149" s="14" t="s">
        <v>586</v>
      </c>
      <c r="J149" s="12" t="s">
        <v>0</v>
      </c>
      <c r="K149" s="13">
        <f>SUM(G149:G149)</f>
      </c>
      <c r="L149" s="13" t="s">
        <v>37</v>
      </c>
    </row>
    <row r="150" spans="1:12" ht="12.75">
      <c r="A150" s="14" t="s">
        <v>587</v>
      </c>
      <c r="B150" s="14" t="s">
        <v>588</v>
      </c>
      <c r="C150" s="10" t="s">
        <v>589</v>
      </c>
      <c r="D150" s="10" t="s">
        <v>127</v>
      </c>
      <c r="E150" s="13">
        <v>20</v>
      </c>
      <c r="F150" s="15">
        <v>0</v>
      </c>
      <c r="G150" s="13">
        <f>ROUND(SUM(E150*F150),2)</f>
      </c>
      <c r="H150" s="17" t="s">
        <v>0</v>
      </c>
      <c r="I150" s="14" t="s">
        <v>590</v>
      </c>
      <c r="J150" s="12" t="s">
        <v>0</v>
      </c>
      <c r="K150" s="13">
        <f>SUM(G150:G150)</f>
      </c>
      <c r="L150" s="13" t="s">
        <v>37</v>
      </c>
    </row>
    <row r="151" spans="1:12" ht="12.75">
      <c r="A151" s="14" t="s">
        <v>591</v>
      </c>
      <c r="B151" s="14" t="s">
        <v>592</v>
      </c>
      <c r="C151" s="10" t="s">
        <v>593</v>
      </c>
      <c r="D151" s="10" t="s">
        <v>127</v>
      </c>
      <c r="E151" s="13">
        <v>20</v>
      </c>
      <c r="F151" s="15">
        <v>0</v>
      </c>
      <c r="G151" s="13">
        <f>ROUND(SUM(E151*F151),2)</f>
      </c>
      <c r="H151" s="17" t="s">
        <v>0</v>
      </c>
      <c r="I151" s="14" t="s">
        <v>594</v>
      </c>
      <c r="J151" s="12" t="s">
        <v>0</v>
      </c>
      <c r="K151" s="13">
        <f>SUM(G151:G151)</f>
      </c>
      <c r="L151" s="13" t="s">
        <v>37</v>
      </c>
    </row>
    <row r="152" spans="1:12" ht="12.75">
      <c r="A152" s="14" t="s">
        <v>595</v>
      </c>
      <c r="B152" s="14" t="s">
        <v>596</v>
      </c>
      <c r="C152" s="10" t="s">
        <v>597</v>
      </c>
      <c r="D152" s="10" t="s">
        <v>68</v>
      </c>
      <c r="E152" s="13">
        <v>3</v>
      </c>
      <c r="F152" s="15">
        <v>0</v>
      </c>
      <c r="G152" s="13">
        <f>ROUND(SUM(E152*F152),2)</f>
      </c>
      <c r="H152" s="17" t="s">
        <v>0</v>
      </c>
      <c r="I152" s="14" t="s">
        <v>598</v>
      </c>
      <c r="J152" s="12" t="s">
        <v>0</v>
      </c>
      <c r="K152" s="13">
        <f>SUM(G152:G152)</f>
      </c>
      <c r="L152" s="13" t="s">
        <v>37</v>
      </c>
    </row>
    <row r="153" spans="1:12" ht="12.75">
      <c r="A153" s="14" t="s">
        <v>599</v>
      </c>
      <c r="B153" s="14" t="s">
        <v>600</v>
      </c>
      <c r="C153" s="10" t="s">
        <v>601</v>
      </c>
      <c r="D153" s="10" t="s">
        <v>68</v>
      </c>
      <c r="E153" s="13">
        <v>10</v>
      </c>
      <c r="F153" s="15">
        <v>0</v>
      </c>
      <c r="G153" s="13">
        <f>ROUND(SUM(E153*F153),2)</f>
      </c>
      <c r="H153" s="17" t="s">
        <v>0</v>
      </c>
      <c r="I153" s="14" t="s">
        <v>602</v>
      </c>
      <c r="J153" s="12" t="s">
        <v>0</v>
      </c>
      <c r="K153" s="13">
        <f>SUM(G153:G153)</f>
      </c>
      <c r="L153" s="13" t="s">
        <v>37</v>
      </c>
    </row>
    <row r="154" spans="1:12" ht="12.75">
      <c r="A154" s="14" t="s">
        <v>603</v>
      </c>
      <c r="B154" s="14" t="s">
        <v>604</v>
      </c>
      <c r="C154" s="10" t="s">
        <v>605</v>
      </c>
      <c r="D154" s="10" t="s">
        <v>97</v>
      </c>
      <c r="E154" s="13">
        <v>6</v>
      </c>
      <c r="F154" s="15">
        <v>0</v>
      </c>
      <c r="G154" s="13">
        <f>ROUND(SUM(E154*F154),2)</f>
      </c>
      <c r="H154" s="17" t="s">
        <v>0</v>
      </c>
      <c r="I154" s="14" t="s">
        <v>606</v>
      </c>
      <c r="J154" s="12" t="s">
        <v>0</v>
      </c>
      <c r="K154" s="13">
        <f>SUM(G154:G154)</f>
      </c>
      <c r="L154" s="13" t="s">
        <v>37</v>
      </c>
    </row>
    <row r="155" spans="1:12" ht="12.75">
      <c r="A155" s="14" t="s">
        <v>607</v>
      </c>
      <c r="B155" s="14" t="s">
        <v>608</v>
      </c>
      <c r="C155" s="10" t="s">
        <v>609</v>
      </c>
      <c r="D155" s="10" t="s">
        <v>68</v>
      </c>
      <c r="E155" s="13">
        <v>20</v>
      </c>
      <c r="F155" s="15">
        <v>0</v>
      </c>
      <c r="G155" s="13">
        <f>ROUND(SUM(E155*F155),2)</f>
      </c>
      <c r="H155" s="17" t="s">
        <v>0</v>
      </c>
      <c r="I155" s="14" t="s">
        <v>610</v>
      </c>
      <c r="J155" s="12" t="s">
        <v>0</v>
      </c>
      <c r="K155" s="13">
        <f>SUM(G155:G155)</f>
      </c>
      <c r="L155" s="13" t="s">
        <v>37</v>
      </c>
    </row>
    <row r="156" spans="1:12" ht="12.75">
      <c r="A156" s="14" t="s">
        <v>611</v>
      </c>
      <c r="B156" s="14" t="s">
        <v>612</v>
      </c>
      <c r="C156" s="10" t="s">
        <v>613</v>
      </c>
      <c r="D156" s="10" t="s">
        <v>68</v>
      </c>
      <c r="E156" s="13">
        <v>30</v>
      </c>
      <c r="F156" s="15">
        <v>0</v>
      </c>
      <c r="G156" s="13">
        <f>ROUND(SUM(E156*F156),2)</f>
      </c>
      <c r="H156" s="17" t="s">
        <v>0</v>
      </c>
      <c r="I156" s="14" t="s">
        <v>614</v>
      </c>
      <c r="J156" s="12" t="s">
        <v>0</v>
      </c>
      <c r="K156" s="13">
        <f>SUM(G156:G156)</f>
      </c>
      <c r="L156" s="13" t="s">
        <v>37</v>
      </c>
    </row>
    <row r="157" spans="1:12" ht="12.75">
      <c r="A157" s="14" t="s">
        <v>615</v>
      </c>
      <c r="B157" s="14" t="s">
        <v>616</v>
      </c>
      <c r="C157" s="10" t="s">
        <v>617</v>
      </c>
      <c r="D157" s="10" t="s">
        <v>50</v>
      </c>
      <c r="E157" s="13">
        <v>20</v>
      </c>
      <c r="F157" s="15">
        <v>0</v>
      </c>
      <c r="G157" s="13">
        <f>ROUND(SUM(E157*F157),2)</f>
      </c>
      <c r="H157" s="17" t="s">
        <v>0</v>
      </c>
      <c r="I157" s="14" t="s">
        <v>618</v>
      </c>
      <c r="J157" s="12" t="s">
        <v>0</v>
      </c>
      <c r="K157" s="13">
        <f>SUM(G157:G157)</f>
      </c>
      <c r="L157" s="13" t="s">
        <v>37</v>
      </c>
    </row>
    <row r="158" spans="1:12" ht="12.75">
      <c r="A158" s="14" t="s">
        <v>619</v>
      </c>
      <c r="B158" s="14" t="s">
        <v>620</v>
      </c>
      <c r="C158" s="10" t="s">
        <v>621</v>
      </c>
      <c r="D158" s="10" t="s">
        <v>68</v>
      </c>
      <c r="E158" s="13">
        <v>4</v>
      </c>
      <c r="F158" s="15">
        <v>0</v>
      </c>
      <c r="G158" s="13">
        <f>ROUND(SUM(E158*F158),2)</f>
      </c>
      <c r="H158" s="17" t="s">
        <v>0</v>
      </c>
      <c r="I158" s="14" t="s">
        <v>622</v>
      </c>
      <c r="J158" s="12" t="s">
        <v>0</v>
      </c>
      <c r="K158" s="13">
        <f>SUM(G158:G158)</f>
      </c>
      <c r="L158" s="13" t="s">
        <v>37</v>
      </c>
    </row>
    <row r="159" spans="1:12" ht="12.75">
      <c r="A159" s="14" t="s">
        <v>623</v>
      </c>
      <c r="B159" s="14" t="s">
        <v>624</v>
      </c>
      <c r="C159" s="10" t="s">
        <v>625</v>
      </c>
      <c r="D159" s="10" t="s">
        <v>97</v>
      </c>
      <c r="E159" s="13">
        <v>10</v>
      </c>
      <c r="F159" s="15">
        <v>0</v>
      </c>
      <c r="G159" s="13">
        <f>ROUND(SUM(E159*F159),2)</f>
      </c>
      <c r="H159" s="17" t="s">
        <v>0</v>
      </c>
      <c r="I159" s="14" t="s">
        <v>626</v>
      </c>
      <c r="J159" s="12" t="s">
        <v>0</v>
      </c>
      <c r="K159" s="13">
        <f>SUM(G159:G159)</f>
      </c>
      <c r="L159" s="13" t="s">
        <v>37</v>
      </c>
    </row>
    <row r="160" spans="1:12" ht="12.75">
      <c r="A160" s="14" t="s">
        <v>627</v>
      </c>
      <c r="B160" s="14" t="s">
        <v>628</v>
      </c>
      <c r="C160" s="10" t="s">
        <v>629</v>
      </c>
      <c r="D160" s="10" t="s">
        <v>68</v>
      </c>
      <c r="E160" s="13">
        <v>30</v>
      </c>
      <c r="F160" s="15">
        <v>0</v>
      </c>
      <c r="G160" s="13">
        <f>ROUND(SUM(E160*F160),2)</f>
      </c>
      <c r="H160" s="17" t="s">
        <v>0</v>
      </c>
      <c r="I160" s="14" t="s">
        <v>630</v>
      </c>
      <c r="J160" s="12" t="s">
        <v>0</v>
      </c>
      <c r="K160" s="13">
        <f>SUM(G160:G160)</f>
      </c>
      <c r="L160" s="13" t="s">
        <v>37</v>
      </c>
    </row>
    <row r="161" spans="1:12" ht="12.75">
      <c r="A161" s="14" t="s">
        <v>631</v>
      </c>
      <c r="B161" s="14" t="s">
        <v>632</v>
      </c>
      <c r="C161" s="10" t="s">
        <v>633</v>
      </c>
      <c r="D161" s="10" t="s">
        <v>68</v>
      </c>
      <c r="E161" s="13">
        <v>10</v>
      </c>
      <c r="F161" s="15">
        <v>0</v>
      </c>
      <c r="G161" s="13">
        <f>ROUND(SUM(E161*F161),2)</f>
      </c>
      <c r="H161" s="17" t="s">
        <v>0</v>
      </c>
      <c r="I161" s="14" t="s">
        <v>634</v>
      </c>
      <c r="J161" s="12" t="s">
        <v>0</v>
      </c>
      <c r="K161" s="13">
        <f>SUM(G161:G161)</f>
      </c>
      <c r="L161" s="13" t="s">
        <v>37</v>
      </c>
    </row>
    <row r="162" spans="1:12" ht="12.75">
      <c r="A162" s="14" t="s">
        <v>635</v>
      </c>
      <c r="B162" s="14" t="s">
        <v>636</v>
      </c>
      <c r="C162" s="10" t="s">
        <v>637</v>
      </c>
      <c r="D162" s="10" t="s">
        <v>638</v>
      </c>
      <c r="E162" s="13">
        <v>6</v>
      </c>
      <c r="F162" s="15">
        <v>0</v>
      </c>
      <c r="G162" s="13">
        <f>ROUND(SUM(E162*F162),2)</f>
      </c>
      <c r="H162" s="17" t="s">
        <v>0</v>
      </c>
      <c r="I162" s="14" t="s">
        <v>639</v>
      </c>
      <c r="J162" s="12" t="s">
        <v>0</v>
      </c>
      <c r="K162" s="13">
        <f>SUM(G162:G162)</f>
      </c>
      <c r="L162" s="13" t="s">
        <v>37</v>
      </c>
    </row>
    <row r="163" spans="1:12" ht="12.75">
      <c r="A163" s="14" t="s">
        <v>640</v>
      </c>
      <c r="B163" s="14" t="s">
        <v>641</v>
      </c>
      <c r="C163" s="10" t="s">
        <v>642</v>
      </c>
      <c r="D163" s="10" t="s">
        <v>35</v>
      </c>
      <c r="E163" s="13">
        <v>50</v>
      </c>
      <c r="F163" s="15">
        <v>0</v>
      </c>
      <c r="G163" s="13">
        <f>ROUND(SUM(E163*F163),2)</f>
      </c>
      <c r="H163" s="17" t="s">
        <v>0</v>
      </c>
      <c r="I163" s="14" t="s">
        <v>643</v>
      </c>
      <c r="J163" s="12" t="s">
        <v>0</v>
      </c>
      <c r="K163" s="13">
        <f>SUM(G163:G163)</f>
      </c>
      <c r="L163" s="13" t="s">
        <v>37</v>
      </c>
    </row>
    <row r="164" spans="1:12" ht="12.75">
      <c r="A164" s="14" t="s">
        <v>644</v>
      </c>
      <c r="B164" s="14" t="s">
        <v>645</v>
      </c>
      <c r="C164" s="10" t="s">
        <v>646</v>
      </c>
      <c r="D164" s="10" t="s">
        <v>68</v>
      </c>
      <c r="E164" s="13">
        <v>10</v>
      </c>
      <c r="F164" s="15">
        <v>0</v>
      </c>
      <c r="G164" s="13">
        <f>ROUND(SUM(E164*F164),2)</f>
      </c>
      <c r="H164" s="17" t="s">
        <v>0</v>
      </c>
      <c r="I164" s="14" t="s">
        <v>647</v>
      </c>
      <c r="J164" s="12" t="s">
        <v>0</v>
      </c>
      <c r="K164" s="13">
        <f>SUM(G164:G164)</f>
      </c>
      <c r="L164" s="13" t="s">
        <v>37</v>
      </c>
    </row>
    <row r="165" spans="1:12" ht="12.75">
      <c r="A165" s="14" t="s">
        <v>648</v>
      </c>
      <c r="B165" s="14" t="s">
        <v>649</v>
      </c>
      <c r="C165" s="10" t="s">
        <v>650</v>
      </c>
      <c r="D165" s="10" t="s">
        <v>50</v>
      </c>
      <c r="E165" s="13">
        <v>100</v>
      </c>
      <c r="F165" s="15">
        <v>0</v>
      </c>
      <c r="G165" s="13">
        <f>ROUND(SUM(E165*F165),2)</f>
      </c>
      <c r="H165" s="17" t="s">
        <v>0</v>
      </c>
      <c r="I165" s="14" t="s">
        <v>651</v>
      </c>
      <c r="J165" s="12" t="s">
        <v>0</v>
      </c>
      <c r="K165" s="13">
        <f>SUM(G165:G165)</f>
      </c>
      <c r="L165" s="13" t="s">
        <v>37</v>
      </c>
    </row>
    <row r="166" spans="1:12" ht="12.75">
      <c r="A166" s="14" t="s">
        <v>652</v>
      </c>
      <c r="B166" s="14" t="s">
        <v>653</v>
      </c>
      <c r="C166" s="10" t="s">
        <v>654</v>
      </c>
      <c r="D166" s="10" t="s">
        <v>68</v>
      </c>
      <c r="E166" s="13">
        <v>10</v>
      </c>
      <c r="F166" s="15">
        <v>0</v>
      </c>
      <c r="G166" s="13">
        <f>ROUND(SUM(E166*F166),2)</f>
      </c>
      <c r="H166" s="17" t="s">
        <v>0</v>
      </c>
      <c r="I166" s="14" t="s">
        <v>655</v>
      </c>
      <c r="J166" s="12" t="s">
        <v>0</v>
      </c>
      <c r="K166" s="13">
        <f>SUM(G166:G166)</f>
      </c>
      <c r="L166" s="13" t="s">
        <v>37</v>
      </c>
    </row>
    <row r="167" spans="1:12" ht="12.75">
      <c r="A167" s="14" t="s">
        <v>656</v>
      </c>
      <c r="B167" s="14" t="s">
        <v>657</v>
      </c>
      <c r="C167" s="10" t="s">
        <v>658</v>
      </c>
      <c r="D167" s="10" t="s">
        <v>68</v>
      </c>
      <c r="E167" s="13">
        <v>10</v>
      </c>
      <c r="F167" s="15">
        <v>0</v>
      </c>
      <c r="G167" s="13">
        <f>ROUND(SUM(E167*F167),2)</f>
      </c>
      <c r="H167" s="17" t="s">
        <v>0</v>
      </c>
      <c r="I167" s="14" t="s">
        <v>659</v>
      </c>
      <c r="J167" s="12" t="s">
        <v>0</v>
      </c>
      <c r="K167" s="13">
        <f>SUM(G167:G167)</f>
      </c>
      <c r="L167" s="13" t="s">
        <v>37</v>
      </c>
    </row>
    <row r="168" spans="1:12" ht="12.75">
      <c r="A168" s="14" t="s">
        <v>660</v>
      </c>
      <c r="B168" s="14" t="s">
        <v>661</v>
      </c>
      <c r="C168" s="10" t="s">
        <v>662</v>
      </c>
      <c r="D168" s="10" t="s">
        <v>68</v>
      </c>
      <c r="E168" s="13">
        <v>30</v>
      </c>
      <c r="F168" s="15">
        <v>0</v>
      </c>
      <c r="G168" s="13">
        <f>ROUND(SUM(E168*F168),2)</f>
      </c>
      <c r="H168" s="17" t="s">
        <v>0</v>
      </c>
      <c r="I168" s="14" t="s">
        <v>663</v>
      </c>
      <c r="J168" s="12" t="s">
        <v>0</v>
      </c>
      <c r="K168" s="13">
        <f>SUM(G168:G168)</f>
      </c>
      <c r="L168" s="13" t="s">
        <v>37</v>
      </c>
    </row>
    <row r="169" spans="1:12" ht="12.75">
      <c r="A169" s="14" t="s">
        <v>664</v>
      </c>
      <c r="B169" s="14" t="s">
        <v>665</v>
      </c>
      <c r="C169" s="10" t="s">
        <v>666</v>
      </c>
      <c r="D169" s="10" t="s">
        <v>68</v>
      </c>
      <c r="E169" s="13">
        <v>10</v>
      </c>
      <c r="F169" s="15">
        <v>0</v>
      </c>
      <c r="G169" s="13">
        <f>ROUND(SUM(E169*F169),2)</f>
      </c>
      <c r="H169" s="17" t="s">
        <v>0</v>
      </c>
      <c r="I169" s="14" t="s">
        <v>667</v>
      </c>
      <c r="J169" s="12" t="s">
        <v>0</v>
      </c>
      <c r="K169" s="13">
        <f>SUM(G169:G169)</f>
      </c>
      <c r="L169" s="13" t="s">
        <v>37</v>
      </c>
    </row>
    <row r="170" spans="1:12" ht="12.75">
      <c r="A170" s="14" t="s">
        <v>668</v>
      </c>
      <c r="B170" s="14" t="s">
        <v>669</v>
      </c>
      <c r="C170" s="10" t="s">
        <v>670</v>
      </c>
      <c r="D170" s="10" t="s">
        <v>68</v>
      </c>
      <c r="E170" s="13">
        <v>10</v>
      </c>
      <c r="F170" s="15">
        <v>0</v>
      </c>
      <c r="G170" s="13">
        <f>ROUND(SUM(E170*F170),2)</f>
      </c>
      <c r="H170" s="17" t="s">
        <v>0</v>
      </c>
      <c r="I170" s="14" t="s">
        <v>671</v>
      </c>
      <c r="J170" s="12" t="s">
        <v>0</v>
      </c>
      <c r="K170" s="13">
        <f>SUM(G170:G170)</f>
      </c>
      <c r="L170" s="13" t="s">
        <v>37</v>
      </c>
    </row>
    <row r="171" spans="1:12" ht="12.75">
      <c r="A171" s="14" t="s">
        <v>672</v>
      </c>
      <c r="B171" s="14" t="s">
        <v>673</v>
      </c>
      <c r="C171" s="10" t="s">
        <v>674</v>
      </c>
      <c r="D171" s="10" t="s">
        <v>68</v>
      </c>
      <c r="E171" s="13">
        <v>8</v>
      </c>
      <c r="F171" s="15">
        <v>0</v>
      </c>
      <c r="G171" s="13">
        <f>ROUND(SUM(E171*F171),2)</f>
      </c>
      <c r="H171" s="17" t="s">
        <v>0</v>
      </c>
      <c r="I171" s="14" t="s">
        <v>675</v>
      </c>
      <c r="J171" s="12" t="s">
        <v>0</v>
      </c>
      <c r="K171" s="13">
        <f>SUM(G171:G171)</f>
      </c>
      <c r="L171" s="13" t="s">
        <v>37</v>
      </c>
    </row>
    <row r="172" spans="1:12" ht="12.75">
      <c r="A172" s="14" t="s">
        <v>676</v>
      </c>
      <c r="B172" s="14" t="s">
        <v>677</v>
      </c>
      <c r="C172" s="10" t="s">
        <v>678</v>
      </c>
      <c r="D172" s="10" t="s">
        <v>679</v>
      </c>
      <c r="E172" s="13">
        <v>30</v>
      </c>
      <c r="F172" s="15">
        <v>0</v>
      </c>
      <c r="G172" s="13">
        <f>ROUND(SUM(E172*F172),2)</f>
      </c>
      <c r="H172" s="17" t="s">
        <v>0</v>
      </c>
      <c r="I172" s="14" t="s">
        <v>680</v>
      </c>
      <c r="J172" s="12" t="s">
        <v>0</v>
      </c>
      <c r="K172" s="13">
        <f>SUM(G172:G172)</f>
      </c>
      <c r="L172" s="13" t="s">
        <v>37</v>
      </c>
    </row>
    <row r="173" spans="1:12" ht="12.75">
      <c r="A173" s="14" t="s">
        <v>681</v>
      </c>
      <c r="B173" s="14" t="s">
        <v>682</v>
      </c>
      <c r="C173" s="10" t="s">
        <v>683</v>
      </c>
      <c r="D173" s="10" t="s">
        <v>679</v>
      </c>
      <c r="E173" s="13">
        <v>30</v>
      </c>
      <c r="F173" s="15">
        <v>0</v>
      </c>
      <c r="G173" s="13">
        <f>ROUND(SUM(E173*F173),2)</f>
      </c>
      <c r="H173" s="17" t="s">
        <v>0</v>
      </c>
      <c r="I173" s="14" t="s">
        <v>684</v>
      </c>
      <c r="J173" s="12" t="s">
        <v>0</v>
      </c>
      <c r="K173" s="13">
        <f>SUM(G173:G173)</f>
      </c>
      <c r="L173" s="13" t="s">
        <v>37</v>
      </c>
    </row>
    <row r="174" spans="1:12" ht="12.75">
      <c r="A174" s="14" t="s">
        <v>685</v>
      </c>
      <c r="B174" s="14" t="s">
        <v>686</v>
      </c>
      <c r="C174" s="10" t="s">
        <v>687</v>
      </c>
      <c r="D174" s="10" t="s">
        <v>68</v>
      </c>
      <c r="E174" s="13">
        <v>10</v>
      </c>
      <c r="F174" s="15">
        <v>0</v>
      </c>
      <c r="G174" s="13">
        <f>ROUND(SUM(E174*F174),2)</f>
      </c>
      <c r="H174" s="17" t="s">
        <v>0</v>
      </c>
      <c r="I174" s="14" t="s">
        <v>688</v>
      </c>
      <c r="J174" s="12" t="s">
        <v>0</v>
      </c>
      <c r="K174" s="13">
        <f>SUM(G174:G174)</f>
      </c>
      <c r="L174" s="13" t="s">
        <v>37</v>
      </c>
    </row>
    <row r="175" spans="1:12" ht="12.75">
      <c r="A175" s="14" t="s">
        <v>689</v>
      </c>
      <c r="B175" s="14" t="s">
        <v>690</v>
      </c>
      <c r="C175" s="10" t="s">
        <v>691</v>
      </c>
      <c r="D175" s="10" t="s">
        <v>68</v>
      </c>
      <c r="E175" s="13">
        <v>10</v>
      </c>
      <c r="F175" s="15">
        <v>0</v>
      </c>
      <c r="G175" s="13">
        <f>ROUND(SUM(E175*F175),2)</f>
      </c>
      <c r="H175" s="17" t="s">
        <v>0</v>
      </c>
      <c r="I175" s="14" t="s">
        <v>692</v>
      </c>
      <c r="J175" s="12" t="s">
        <v>0</v>
      </c>
      <c r="K175" s="13">
        <f>SUM(G175:G175)</f>
      </c>
      <c r="L175" s="13" t="s">
        <v>37</v>
      </c>
    </row>
    <row r="176" spans="1:12" ht="12.75">
      <c r="A176" s="14" t="s">
        <v>693</v>
      </c>
      <c r="B176" s="14" t="s">
        <v>694</v>
      </c>
      <c r="C176" s="10" t="s">
        <v>695</v>
      </c>
      <c r="D176" s="10" t="s">
        <v>68</v>
      </c>
      <c r="E176" s="13">
        <v>10</v>
      </c>
      <c r="F176" s="15">
        <v>0</v>
      </c>
      <c r="G176" s="13">
        <f>ROUND(SUM(E176*F176),2)</f>
      </c>
      <c r="H176" s="17" t="s">
        <v>0</v>
      </c>
      <c r="I176" s="14" t="s">
        <v>696</v>
      </c>
      <c r="J176" s="12" t="s">
        <v>0</v>
      </c>
      <c r="K176" s="13">
        <f>SUM(G176:G176)</f>
      </c>
      <c r="L176" s="13" t="s">
        <v>37</v>
      </c>
    </row>
    <row r="177" spans="1:12" ht="12.75">
      <c r="A177" s="14" t="s">
        <v>697</v>
      </c>
      <c r="B177" s="14" t="s">
        <v>698</v>
      </c>
      <c r="C177" s="10" t="s">
        <v>699</v>
      </c>
      <c r="D177" s="10" t="s">
        <v>68</v>
      </c>
      <c r="E177" s="13">
        <v>10</v>
      </c>
      <c r="F177" s="15">
        <v>0</v>
      </c>
      <c r="G177" s="13">
        <f>ROUND(SUM(E177*F177),2)</f>
      </c>
      <c r="H177" s="17" t="s">
        <v>0</v>
      </c>
      <c r="I177" s="14" t="s">
        <v>700</v>
      </c>
      <c r="J177" s="12" t="s">
        <v>0</v>
      </c>
      <c r="K177" s="13">
        <f>SUM(G177:G177)</f>
      </c>
      <c r="L177" s="13" t="s">
        <v>37</v>
      </c>
    </row>
    <row r="178" spans="1:12" ht="12.75">
      <c r="A178" s="14" t="s">
        <v>701</v>
      </c>
      <c r="B178" s="14" t="s">
        <v>702</v>
      </c>
      <c r="C178" s="10" t="s">
        <v>703</v>
      </c>
      <c r="D178" s="10" t="s">
        <v>68</v>
      </c>
      <c r="E178" s="13">
        <v>10</v>
      </c>
      <c r="F178" s="15">
        <v>0</v>
      </c>
      <c r="G178" s="13">
        <f>ROUND(SUM(E178*F178),2)</f>
      </c>
      <c r="H178" s="17" t="s">
        <v>0</v>
      </c>
      <c r="I178" s="14" t="s">
        <v>704</v>
      </c>
      <c r="J178" s="12" t="s">
        <v>0</v>
      </c>
      <c r="K178" s="13">
        <f>SUM(G178:G178)</f>
      </c>
      <c r="L178" s="13" t="s">
        <v>37</v>
      </c>
    </row>
    <row r="179" spans="1:12" ht="12.75">
      <c r="A179" s="14" t="s">
        <v>705</v>
      </c>
      <c r="B179" s="14" t="s">
        <v>706</v>
      </c>
      <c r="C179" s="10" t="s">
        <v>707</v>
      </c>
      <c r="D179" s="10" t="s">
        <v>68</v>
      </c>
      <c r="E179" s="13">
        <v>10</v>
      </c>
      <c r="F179" s="15">
        <v>0</v>
      </c>
      <c r="G179" s="13">
        <f>ROUND(SUM(E179*F179),2)</f>
      </c>
      <c r="H179" s="17" t="s">
        <v>0</v>
      </c>
      <c r="I179" s="14" t="s">
        <v>708</v>
      </c>
      <c r="J179" s="12" t="s">
        <v>0</v>
      </c>
      <c r="K179" s="13">
        <f>SUM(G179:G179)</f>
      </c>
      <c r="L179" s="13" t="s">
        <v>37</v>
      </c>
    </row>
    <row r="180" spans="1:12" ht="12.75">
      <c r="A180" s="14" t="s">
        <v>709</v>
      </c>
      <c r="B180" s="14" t="s">
        <v>710</v>
      </c>
      <c r="C180" s="10" t="s">
        <v>711</v>
      </c>
      <c r="D180" s="10" t="s">
        <v>68</v>
      </c>
      <c r="E180" s="13">
        <v>10</v>
      </c>
      <c r="F180" s="15">
        <v>0</v>
      </c>
      <c r="G180" s="13">
        <f>ROUND(SUM(E180*F180),2)</f>
      </c>
      <c r="H180" s="17" t="s">
        <v>0</v>
      </c>
      <c r="I180" s="14" t="s">
        <v>712</v>
      </c>
      <c r="J180" s="12" t="s">
        <v>0</v>
      </c>
      <c r="K180" s="13">
        <f>SUM(G180:G180)</f>
      </c>
      <c r="L180" s="13" t="s">
        <v>37</v>
      </c>
    </row>
    <row r="181" spans="1:12" ht="12.75">
      <c r="A181" s="14" t="s">
        <v>713</v>
      </c>
      <c r="B181" s="14" t="s">
        <v>714</v>
      </c>
      <c r="C181" s="10" t="s">
        <v>715</v>
      </c>
      <c r="D181" s="10" t="s">
        <v>50</v>
      </c>
      <c r="E181" s="13">
        <v>10</v>
      </c>
      <c r="F181" s="15">
        <v>0</v>
      </c>
      <c r="G181" s="13">
        <f>ROUND(SUM(E181*F181),2)</f>
      </c>
      <c r="H181" s="17" t="s">
        <v>0</v>
      </c>
      <c r="I181" s="14" t="s">
        <v>716</v>
      </c>
      <c r="J181" s="12" t="s">
        <v>0</v>
      </c>
      <c r="K181" s="13">
        <f>SUM(G181:G181)</f>
      </c>
      <c r="L181" s="13" t="s">
        <v>37</v>
      </c>
    </row>
    <row r="182" spans="1:12" ht="12.75">
      <c r="A182" s="14" t="s">
        <v>717</v>
      </c>
      <c r="B182" s="14" t="s">
        <v>718</v>
      </c>
      <c r="C182" s="10" t="s">
        <v>719</v>
      </c>
      <c r="D182" s="10" t="s">
        <v>679</v>
      </c>
      <c r="E182" s="13">
        <v>30</v>
      </c>
      <c r="F182" s="15">
        <v>0</v>
      </c>
      <c r="G182" s="13">
        <f>ROUND(SUM(E182*F182),2)</f>
      </c>
      <c r="H182" s="17" t="s">
        <v>0</v>
      </c>
      <c r="I182" s="14" t="s">
        <v>720</v>
      </c>
      <c r="J182" s="12" t="s">
        <v>0</v>
      </c>
      <c r="K182" s="13">
        <f>SUM(G182:G182)</f>
      </c>
      <c r="L182" s="13" t="s">
        <v>37</v>
      </c>
    </row>
    <row r="183" spans="1:12" ht="12.75">
      <c r="A183" s="14" t="s">
        <v>721</v>
      </c>
      <c r="B183" s="14" t="s">
        <v>722</v>
      </c>
      <c r="C183" s="10" t="s">
        <v>723</v>
      </c>
      <c r="D183" s="10" t="s">
        <v>97</v>
      </c>
      <c r="E183" s="13">
        <v>60</v>
      </c>
      <c r="F183" s="15">
        <v>0</v>
      </c>
      <c r="G183" s="13">
        <f>ROUND(SUM(E183*F183),2)</f>
      </c>
      <c r="H183" s="17" t="s">
        <v>0</v>
      </c>
      <c r="I183" s="14" t="s">
        <v>724</v>
      </c>
      <c r="J183" s="12" t="s">
        <v>0</v>
      </c>
      <c r="K183" s="13">
        <f>SUM(G183:G183)</f>
      </c>
      <c r="L183" s="13" t="s">
        <v>37</v>
      </c>
    </row>
    <row r="184" spans="1:12" ht="12.75">
      <c r="A184" s="14" t="s">
        <v>725</v>
      </c>
      <c r="B184" s="14" t="s">
        <v>726</v>
      </c>
      <c r="C184" s="10" t="s">
        <v>727</v>
      </c>
      <c r="D184" s="10" t="s">
        <v>50</v>
      </c>
      <c r="E184" s="13">
        <v>30</v>
      </c>
      <c r="F184" s="15">
        <v>0</v>
      </c>
      <c r="G184" s="13">
        <f>ROUND(SUM(E184*F184),2)</f>
      </c>
      <c r="H184" s="17" t="s">
        <v>0</v>
      </c>
      <c r="I184" s="14" t="s">
        <v>728</v>
      </c>
      <c r="J184" s="12" t="s">
        <v>0</v>
      </c>
      <c r="K184" s="13">
        <f>SUM(G184:G184)</f>
      </c>
      <c r="L184" s="13" t="s">
        <v>37</v>
      </c>
    </row>
    <row r="185" spans="1:12" ht="12.75">
      <c r="A185" s="14" t="s">
        <v>729</v>
      </c>
      <c r="B185" s="14" t="s">
        <v>730</v>
      </c>
      <c r="C185" s="10" t="s">
        <v>731</v>
      </c>
      <c r="D185" s="10" t="s">
        <v>732</v>
      </c>
      <c r="E185" s="13">
        <v>100</v>
      </c>
      <c r="F185" s="15">
        <v>0</v>
      </c>
      <c r="G185" s="13">
        <f>ROUND(SUM(E185*F185),2)</f>
      </c>
      <c r="H185" s="17" t="s">
        <v>0</v>
      </c>
      <c r="I185" s="14" t="s">
        <v>733</v>
      </c>
      <c r="J185" s="12" t="s">
        <v>0</v>
      </c>
      <c r="K185" s="13">
        <f>SUM(G185:G185)</f>
      </c>
      <c r="L185" s="13" t="s">
        <v>37</v>
      </c>
    </row>
    <row r="186" spans="1:12" ht="12.75">
      <c r="A186" s="14" t="s">
        <v>734</v>
      </c>
      <c r="B186" s="14" t="s">
        <v>735</v>
      </c>
      <c r="C186" s="10" t="s">
        <v>736</v>
      </c>
      <c r="D186" s="10" t="s">
        <v>732</v>
      </c>
      <c r="E186" s="13">
        <v>20</v>
      </c>
      <c r="F186" s="15">
        <v>0</v>
      </c>
      <c r="G186" s="13">
        <f>ROUND(SUM(E186*F186),2)</f>
      </c>
      <c r="H186" s="17" t="s">
        <v>0</v>
      </c>
      <c r="I186" s="14" t="s">
        <v>737</v>
      </c>
      <c r="J186" s="12" t="s">
        <v>0</v>
      </c>
      <c r="K186" s="13">
        <f>SUM(G186:G186)</f>
      </c>
      <c r="L186" s="13" t="s">
        <v>37</v>
      </c>
    </row>
    <row r="187" spans="1:12" ht="12.75">
      <c r="A187" s="14" t="s">
        <v>738</v>
      </c>
      <c r="B187" s="14" t="s">
        <v>739</v>
      </c>
      <c r="C187" s="10" t="s">
        <v>740</v>
      </c>
      <c r="D187" s="10" t="s">
        <v>68</v>
      </c>
      <c r="E187" s="13">
        <v>6</v>
      </c>
      <c r="F187" s="15">
        <v>0</v>
      </c>
      <c r="G187" s="13">
        <f>ROUND(SUM(E187*F187),2)</f>
      </c>
      <c r="H187" s="17" t="s">
        <v>0</v>
      </c>
      <c r="I187" s="14" t="s">
        <v>741</v>
      </c>
      <c r="J187" s="12" t="s">
        <v>0</v>
      </c>
      <c r="K187" s="13">
        <f>SUM(G187:G187)</f>
      </c>
      <c r="L187" s="13" t="s">
        <v>37</v>
      </c>
    </row>
    <row r="188" spans="1:12" ht="12.75">
      <c r="A188" s="14" t="s">
        <v>742</v>
      </c>
      <c r="B188" s="14" t="s">
        <v>743</v>
      </c>
      <c r="C188" s="10" t="s">
        <v>744</v>
      </c>
      <c r="D188" s="10" t="s">
        <v>127</v>
      </c>
      <c r="E188" s="13">
        <v>10</v>
      </c>
      <c r="F188" s="15">
        <v>0</v>
      </c>
      <c r="G188" s="13">
        <f>ROUND(SUM(E188*F188),2)</f>
      </c>
      <c r="H188" s="17" t="s">
        <v>0</v>
      </c>
      <c r="I188" s="14" t="s">
        <v>745</v>
      </c>
      <c r="J188" s="12" t="s">
        <v>0</v>
      </c>
      <c r="K188" s="13">
        <f>SUM(G188:G188)</f>
      </c>
      <c r="L188" s="13" t="s">
        <v>37</v>
      </c>
    </row>
    <row r="189" spans="1:12" ht="12.75">
      <c r="A189" s="14" t="s">
        <v>746</v>
      </c>
      <c r="B189" s="14" t="s">
        <v>747</v>
      </c>
      <c r="C189" s="10" t="s">
        <v>748</v>
      </c>
      <c r="D189" s="10" t="s">
        <v>68</v>
      </c>
      <c r="E189" s="13">
        <v>30</v>
      </c>
      <c r="F189" s="15">
        <v>0</v>
      </c>
      <c r="G189" s="13">
        <f>ROUND(SUM(E189*F189),2)</f>
      </c>
      <c r="H189" s="17" t="s">
        <v>0</v>
      </c>
      <c r="I189" s="14" t="s">
        <v>749</v>
      </c>
      <c r="J189" s="12" t="s">
        <v>0</v>
      </c>
      <c r="K189" s="13">
        <f>SUM(G189:G189)</f>
      </c>
      <c r="L189" s="13" t="s">
        <v>37</v>
      </c>
    </row>
    <row r="190" spans="1:12" ht="12.75">
      <c r="A190" s="14" t="s">
        <v>750</v>
      </c>
      <c r="B190" s="14" t="s">
        <v>751</v>
      </c>
      <c r="C190" s="10" t="s">
        <v>752</v>
      </c>
      <c r="D190" s="10" t="s">
        <v>68</v>
      </c>
      <c r="E190" s="13">
        <v>30</v>
      </c>
      <c r="F190" s="15">
        <v>0</v>
      </c>
      <c r="G190" s="13">
        <f>ROUND(SUM(E190*F190),2)</f>
      </c>
      <c r="H190" s="17" t="s">
        <v>0</v>
      </c>
      <c r="I190" s="14" t="s">
        <v>753</v>
      </c>
      <c r="J190" s="12" t="s">
        <v>0</v>
      </c>
      <c r="K190" s="13">
        <f>SUM(G190:G190)</f>
      </c>
      <c r="L190" s="13" t="s">
        <v>37</v>
      </c>
    </row>
    <row r="191" spans="1:12" ht="12.75">
      <c r="A191" s="14" t="s">
        <v>754</v>
      </c>
      <c r="B191" s="14" t="s">
        <v>755</v>
      </c>
      <c r="C191" s="10" t="s">
        <v>756</v>
      </c>
      <c r="D191" s="10" t="s">
        <v>68</v>
      </c>
      <c r="E191" s="13">
        <v>4</v>
      </c>
      <c r="F191" s="15">
        <v>0</v>
      </c>
      <c r="G191" s="13">
        <f>ROUND(SUM(E191*F191),2)</f>
      </c>
      <c r="H191" s="17" t="s">
        <v>0</v>
      </c>
      <c r="I191" s="14" t="s">
        <v>757</v>
      </c>
      <c r="J191" s="12" t="s">
        <v>0</v>
      </c>
      <c r="K191" s="13">
        <f>SUM(G191:G191)</f>
      </c>
      <c r="L191" s="13" t="s">
        <v>37</v>
      </c>
    </row>
    <row r="192" spans="1:12" ht="12.75">
      <c r="A192" s="14" t="s">
        <v>758</v>
      </c>
      <c r="B192" s="14" t="s">
        <v>759</v>
      </c>
      <c r="C192" s="10" t="s">
        <v>760</v>
      </c>
      <c r="D192" s="10" t="s">
        <v>68</v>
      </c>
      <c r="E192" s="13">
        <v>40</v>
      </c>
      <c r="F192" s="15">
        <v>0</v>
      </c>
      <c r="G192" s="13">
        <f>ROUND(SUM(E192*F192),2)</f>
      </c>
      <c r="H192" s="17" t="s">
        <v>0</v>
      </c>
      <c r="I192" s="14" t="s">
        <v>761</v>
      </c>
      <c r="J192" s="12" t="s">
        <v>0</v>
      </c>
      <c r="K192" s="13">
        <f>SUM(G192:G192)</f>
      </c>
      <c r="L192" s="13" t="s">
        <v>37</v>
      </c>
    </row>
    <row r="193" spans="1:12" ht="12.75">
      <c r="A193" s="14" t="s">
        <v>762</v>
      </c>
      <c r="B193" s="14" t="s">
        <v>763</v>
      </c>
      <c r="C193" s="10" t="s">
        <v>764</v>
      </c>
      <c r="D193" s="10" t="s">
        <v>68</v>
      </c>
      <c r="E193" s="13">
        <v>30</v>
      </c>
      <c r="F193" s="15">
        <v>0</v>
      </c>
      <c r="G193" s="13">
        <f>ROUND(SUM(E193*F193),2)</f>
      </c>
      <c r="H193" s="17" t="s">
        <v>0</v>
      </c>
      <c r="I193" s="14" t="s">
        <v>765</v>
      </c>
      <c r="J193" s="12" t="s">
        <v>0</v>
      </c>
      <c r="K193" s="13">
        <f>SUM(G193:G193)</f>
      </c>
      <c r="L193" s="13" t="s">
        <v>37</v>
      </c>
    </row>
    <row r="194" spans="1:12" ht="12.75">
      <c r="A194" s="14" t="s">
        <v>766</v>
      </c>
      <c r="B194" s="14" t="s">
        <v>767</v>
      </c>
      <c r="C194" s="10" t="s">
        <v>768</v>
      </c>
      <c r="D194" s="10" t="s">
        <v>68</v>
      </c>
      <c r="E194" s="13">
        <v>10</v>
      </c>
      <c r="F194" s="15">
        <v>0</v>
      </c>
      <c r="G194" s="13">
        <f>ROUND(SUM(E194*F194),2)</f>
      </c>
      <c r="H194" s="17" t="s">
        <v>0</v>
      </c>
      <c r="I194" s="14" t="s">
        <v>769</v>
      </c>
      <c r="J194" s="12" t="s">
        <v>0</v>
      </c>
      <c r="K194" s="13">
        <f>SUM(G194:G194)</f>
      </c>
      <c r="L194" s="13" t="s">
        <v>37</v>
      </c>
    </row>
    <row r="195" spans="1:12" ht="12.75">
      <c r="A195" s="14" t="s">
        <v>770</v>
      </c>
      <c r="B195" s="14" t="s">
        <v>771</v>
      </c>
      <c r="C195" s="10" t="s">
        <v>772</v>
      </c>
      <c r="D195" s="10" t="s">
        <v>127</v>
      </c>
      <c r="E195" s="13">
        <v>200</v>
      </c>
      <c r="F195" s="15">
        <v>0</v>
      </c>
      <c r="G195" s="13">
        <f>ROUND(SUM(E195*F195),2)</f>
      </c>
      <c r="H195" s="17" t="s">
        <v>0</v>
      </c>
      <c r="I195" s="14" t="s">
        <v>773</v>
      </c>
      <c r="J195" s="12" t="s">
        <v>0</v>
      </c>
      <c r="K195" s="13">
        <f>SUM(G195:G195)</f>
      </c>
      <c r="L195" s="13" t="s">
        <v>37</v>
      </c>
    </row>
    <row r="196" spans="1:12" ht="12.75">
      <c r="A196" s="14" t="s">
        <v>774</v>
      </c>
      <c r="B196" s="14" t="s">
        <v>775</v>
      </c>
      <c r="C196" s="10" t="s">
        <v>776</v>
      </c>
      <c r="D196" s="10" t="s">
        <v>68</v>
      </c>
      <c r="E196" s="13">
        <v>50</v>
      </c>
      <c r="F196" s="15">
        <v>0</v>
      </c>
      <c r="G196" s="13">
        <f>ROUND(SUM(E196*F196),2)</f>
      </c>
      <c r="H196" s="17" t="s">
        <v>0</v>
      </c>
      <c r="I196" s="14" t="s">
        <v>777</v>
      </c>
      <c r="J196" s="12" t="s">
        <v>0</v>
      </c>
      <c r="K196" s="13">
        <f>SUM(G196:G196)</f>
      </c>
      <c r="L196" s="13" t="s">
        <v>37</v>
      </c>
    </row>
    <row r="197" spans="1:12" ht="12.75">
      <c r="A197" s="14" t="s">
        <v>778</v>
      </c>
      <c r="B197" s="14" t="s">
        <v>779</v>
      </c>
      <c r="C197" s="10" t="s">
        <v>780</v>
      </c>
      <c r="D197" s="10" t="s">
        <v>68</v>
      </c>
      <c r="E197" s="13">
        <v>30</v>
      </c>
      <c r="F197" s="15">
        <v>0</v>
      </c>
      <c r="G197" s="13">
        <f>ROUND(SUM(E197*F197),2)</f>
      </c>
      <c r="H197" s="17" t="s">
        <v>0</v>
      </c>
      <c r="I197" s="14" t="s">
        <v>781</v>
      </c>
      <c r="J197" s="12" t="s">
        <v>0</v>
      </c>
      <c r="K197" s="13">
        <f>SUM(G197:G197)</f>
      </c>
      <c r="L197" s="13" t="s">
        <v>37</v>
      </c>
    </row>
    <row r="198" spans="1:12" ht="12.75">
      <c r="A198" s="14" t="s">
        <v>782</v>
      </c>
      <c r="B198" s="14" t="s">
        <v>783</v>
      </c>
      <c r="C198" s="10" t="s">
        <v>784</v>
      </c>
      <c r="D198" s="10" t="s">
        <v>127</v>
      </c>
      <c r="E198" s="13">
        <v>50</v>
      </c>
      <c r="F198" s="15">
        <v>0</v>
      </c>
      <c r="G198" s="13">
        <f>ROUND(SUM(E198*F198),2)</f>
      </c>
      <c r="H198" s="17" t="s">
        <v>0</v>
      </c>
      <c r="I198" s="14" t="s">
        <v>785</v>
      </c>
      <c r="J198" s="12" t="s">
        <v>0</v>
      </c>
      <c r="K198" s="13">
        <f>SUM(G198:G198)</f>
      </c>
      <c r="L198" s="13" t="s">
        <v>37</v>
      </c>
    </row>
    <row r="199" spans="1:12" ht="12.75">
      <c r="A199" s="14" t="s">
        <v>786</v>
      </c>
      <c r="B199" s="14" t="s">
        <v>787</v>
      </c>
      <c r="C199" s="10" t="s">
        <v>788</v>
      </c>
      <c r="D199" s="10" t="s">
        <v>127</v>
      </c>
      <c r="E199" s="13">
        <v>50</v>
      </c>
      <c r="F199" s="15">
        <v>0</v>
      </c>
      <c r="G199" s="13">
        <f>ROUND(SUM(E199*F199),2)</f>
      </c>
      <c r="H199" s="17" t="s">
        <v>0</v>
      </c>
      <c r="I199" s="14" t="s">
        <v>789</v>
      </c>
      <c r="J199" s="12" t="s">
        <v>0</v>
      </c>
      <c r="K199" s="13">
        <f>SUM(G199:G199)</f>
      </c>
      <c r="L199" s="13" t="s">
        <v>37</v>
      </c>
    </row>
    <row r="200" spans="1:12" ht="12.75">
      <c r="A200" s="14" t="s">
        <v>790</v>
      </c>
      <c r="B200" s="14" t="s">
        <v>791</v>
      </c>
      <c r="C200" s="10" t="s">
        <v>792</v>
      </c>
      <c r="D200" s="10" t="s">
        <v>68</v>
      </c>
      <c r="E200" s="13">
        <v>50</v>
      </c>
      <c r="F200" s="15">
        <v>0</v>
      </c>
      <c r="G200" s="13">
        <f>ROUND(SUM(E200*F200),2)</f>
      </c>
      <c r="H200" s="17" t="s">
        <v>0</v>
      </c>
      <c r="I200" s="14" t="s">
        <v>793</v>
      </c>
      <c r="J200" s="12" t="s">
        <v>0</v>
      </c>
      <c r="K200" s="13">
        <f>SUM(G200:G200)</f>
      </c>
      <c r="L200" s="13" t="s">
        <v>37</v>
      </c>
    </row>
    <row r="201" spans="1:12" ht="12.75">
      <c r="A201" s="14" t="s">
        <v>794</v>
      </c>
      <c r="B201" s="14" t="s">
        <v>795</v>
      </c>
      <c r="C201" s="10" t="s">
        <v>796</v>
      </c>
      <c r="D201" s="10" t="s">
        <v>127</v>
      </c>
      <c r="E201" s="13">
        <v>20</v>
      </c>
      <c r="F201" s="15">
        <v>0</v>
      </c>
      <c r="G201" s="13">
        <f>ROUND(SUM(E201*F201),2)</f>
      </c>
      <c r="H201" s="17" t="s">
        <v>0</v>
      </c>
      <c r="I201" s="14" t="s">
        <v>797</v>
      </c>
      <c r="J201" s="12" t="s">
        <v>0</v>
      </c>
      <c r="K201" s="13">
        <f>SUM(G201:G201)</f>
      </c>
      <c r="L201" s="13" t="s">
        <v>37</v>
      </c>
    </row>
    <row r="202" spans="1:12" ht="12.75">
      <c r="A202" s="14" t="s">
        <v>798</v>
      </c>
      <c r="B202" s="14" t="s">
        <v>799</v>
      </c>
      <c r="C202" s="10" t="s">
        <v>800</v>
      </c>
      <c r="D202" s="10" t="s">
        <v>127</v>
      </c>
      <c r="E202" s="13">
        <v>50</v>
      </c>
      <c r="F202" s="15">
        <v>0</v>
      </c>
      <c r="G202" s="13">
        <f>ROUND(SUM(E202*F202),2)</f>
      </c>
      <c r="H202" s="17" t="s">
        <v>0</v>
      </c>
      <c r="I202" s="14" t="s">
        <v>801</v>
      </c>
      <c r="J202" s="12" t="s">
        <v>0</v>
      </c>
      <c r="K202" s="13">
        <f>SUM(G202:G202)</f>
      </c>
      <c r="L202" s="13" t="s">
        <v>37</v>
      </c>
    </row>
    <row r="203" spans="1:12" ht="12.75">
      <c r="A203" s="14" t="s">
        <v>802</v>
      </c>
      <c r="B203" s="14" t="s">
        <v>803</v>
      </c>
      <c r="C203" s="10" t="s">
        <v>804</v>
      </c>
      <c r="D203" s="10" t="s">
        <v>68</v>
      </c>
      <c r="E203" s="13">
        <v>10</v>
      </c>
      <c r="F203" s="15">
        <v>0</v>
      </c>
      <c r="G203" s="13">
        <f>ROUND(SUM(E203*F203),2)</f>
      </c>
      <c r="H203" s="17" t="s">
        <v>0</v>
      </c>
      <c r="I203" s="14" t="s">
        <v>805</v>
      </c>
      <c r="J203" s="12" t="s">
        <v>0</v>
      </c>
      <c r="K203" s="13">
        <f>SUM(G203:G203)</f>
      </c>
      <c r="L203" s="13" t="s">
        <v>37</v>
      </c>
    </row>
    <row r="204" spans="1:12" ht="12.75">
      <c r="A204" s="14" t="s">
        <v>806</v>
      </c>
      <c r="B204" s="14" t="s">
        <v>807</v>
      </c>
      <c r="C204" s="10" t="s">
        <v>808</v>
      </c>
      <c r="D204" s="10" t="s">
        <v>68</v>
      </c>
      <c r="E204" s="13">
        <v>10</v>
      </c>
      <c r="F204" s="15">
        <v>0</v>
      </c>
      <c r="G204" s="13">
        <f>ROUND(SUM(E204*F204),2)</f>
      </c>
      <c r="H204" s="17" t="s">
        <v>0</v>
      </c>
      <c r="I204" s="14" t="s">
        <v>809</v>
      </c>
      <c r="J204" s="12" t="s">
        <v>0</v>
      </c>
      <c r="K204" s="13">
        <f>SUM(G204:G204)</f>
      </c>
      <c r="L204" s="13" t="s">
        <v>37</v>
      </c>
    </row>
    <row r="206" spans="6:7" ht="12.75">
      <c r="F206" s="18" t="s">
        <v>810</v>
      </c>
      <c r="G206" s="13">
        <f>SUM(G9:G204)</f>
      </c>
    </row>
    <row r="209" spans="2:4" ht="12.75">
      <c r="B209" s="19" t="s">
        <v>811</v>
      </c>
      <c r="D209" s="20" t="s">
        <v>812</v>
      </c>
    </row>
    <row r="211" ht="12.75">
      <c r="B211" s="21" t="s">
        <v>813</v>
      </c>
    </row>
    <row r="213" spans="2:3" ht="82.5" customHeight="1">
      <c r="B213" s="3" t="s">
        <v>814</v>
      </c>
      <c r="C213" s="3" t="s">
        <v>815</v>
      </c>
    </row>
    <row r="216" ht="12.75">
      <c r="B216" s="4" t="s">
        <v>816</v>
      </c>
    </row>
    <row r="217" ht="12.75">
      <c r="B217" s="5" t="s">
        <v>817</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09:C209"/>
    <mergeCell ref="D209:L209"/>
    <mergeCell ref="B211:L211"/>
    <mergeCell ref="C213:L213"/>
    <mergeCell ref="B216:L216"/>
    <mergeCell ref="B217:L21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