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24" windowHeight="8556" activeTab="0"/>
  </bookViews>
  <sheets>
    <sheet name="Itens" sheetId="1" r:id="rId1"/>
  </sheets>
  <definedNames>
    <definedName name="_xlnm.Print_Area" localSheetId="0">'Itens'!$A$1:$L$198</definedName>
  </definedNames>
  <calcPr fullCalcOnLoad="1"/>
</workbook>
</file>

<file path=xl/sharedStrings.xml><?xml version="1.0" encoding="utf-8"?>
<sst xmlns="http://schemas.openxmlformats.org/spreadsheetml/2006/main" count="1364" uniqueCount="713">
  <si>
    <t/>
  </si>
  <si>
    <t>PREFEITURA MUNICIPAL IBIAI</t>
  </si>
  <si>
    <t>PROPOSTA COMERCIAL</t>
  </si>
  <si>
    <t xml:space="preserve">Empresa/Nome: </t>
  </si>
  <si>
    <t xml:space="preserve">Endereço: </t>
  </si>
  <si>
    <t xml:space="preserve">CNPJ/CPF: </t>
  </si>
  <si>
    <t xml:space="preserve">Telefone(s): </t>
  </si>
  <si>
    <t xml:space="preserve">Nº Processo: </t>
  </si>
  <si>
    <t>71/36</t>
  </si>
  <si>
    <t xml:space="preserve">Critério de Julgamento: </t>
  </si>
  <si>
    <t>Menor Preço</t>
  </si>
  <si>
    <t xml:space="preserve">Forma de Adjudicação: </t>
  </si>
  <si>
    <t>Por Item</t>
  </si>
  <si>
    <t xml:space="preserve">Modalidade: </t>
  </si>
  <si>
    <t>Pregão Presencial (10.520/02)</t>
  </si>
  <si>
    <t xml:space="preserve">Data Abertura: </t>
  </si>
  <si>
    <t>29/11/2023 09:15:00</t>
  </si>
  <si>
    <t xml:space="preserve">Objeto: </t>
  </si>
  <si>
    <t>REGISTRO DE PREÇOS PARA FUTURA E EVENTUAL AQUISIÇÃO DE EQUIPAMENTOS, MOBILIÁRIOS, MATERIAIS DE INFORMÁTICA E OUTROS.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</si>
  <si>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</si>
  <si>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</si>
  <si>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</si>
  <si>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</si>
  <si>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</si>
  <si>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</si>
  <si>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</si>
  <si>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</si>
  <si>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</si>
  <si>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</si>
  <si>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</si>
  <si>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</si>
  <si>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</si>
  <si>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</si>
  <si>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25654</t>
  </si>
  <si>
    <t>0001</t>
  </si>
  <si>
    <t>ANILHA NUMERICA RJ45 IDENTIFICADOR DE CABOS DE REDE C/ 100 PEÇAS</t>
  </si>
  <si>
    <t>Pacote</t>
  </si>
  <si>
    <t>3036</t>
  </si>
  <si>
    <t>SIM</t>
  </si>
  <si>
    <t>16595</t>
  </si>
  <si>
    <t>0002</t>
  </si>
  <si>
    <t>AR CONDICIONADO , COM CLIMATIZAÇÃO FRIO, SPLIT DE 12.000 BTU</t>
  </si>
  <si>
    <t>UNID</t>
  </si>
  <si>
    <t>3034</t>
  </si>
  <si>
    <t>23668</t>
  </si>
  <si>
    <t>0003</t>
  </si>
  <si>
    <t>AR CONDICIONADO SPLIT  18.000 BTUS 220V FRIO</t>
  </si>
  <si>
    <t>Unidade</t>
  </si>
  <si>
    <t>2977</t>
  </si>
  <si>
    <t>29026</t>
  </si>
  <si>
    <t>0004</t>
  </si>
  <si>
    <t xml:space="preserve">AR CONDICIONADO SPLIT 24.000 BTUS 220V FRIO </t>
  </si>
  <si>
    <t>UN</t>
  </si>
  <si>
    <t>3035</t>
  </si>
  <si>
    <t>3377</t>
  </si>
  <si>
    <t>0005</t>
  </si>
  <si>
    <t>AR CONDICIONADO SPLIT 9.000 BTUS, FRIO  220 V BRANCO POTENCIA 950/1010W</t>
  </si>
  <si>
    <t>UNI</t>
  </si>
  <si>
    <t>2965</t>
  </si>
  <si>
    <t>29027</t>
  </si>
  <si>
    <t>0006</t>
  </si>
  <si>
    <t>ARMÁRIO DE AÇO 02 PORTAS E 04 PRATELEIRAS REMOVÍVEIS DIMENSÕES: 1.988 MM ALT. X 900 MM LARG. X 400 MM PROF</t>
  </si>
  <si>
    <t>3037</t>
  </si>
  <si>
    <t>9354</t>
  </si>
  <si>
    <t>0007</t>
  </si>
  <si>
    <t>ARMARIO DE AÇO CHAPA 26 2 PORTAS COM FECHADURA COR CINZA 1,98 X 0,90 X 0,33</t>
  </si>
  <si>
    <t>2942</t>
  </si>
  <si>
    <t>29028</t>
  </si>
  <si>
    <t>0008</t>
  </si>
  <si>
    <t>ARMARIO VITRINE 02 PORTAS DE VIDRO, TUBO QUADRADO, PORTAS E LATERAIS EM VIDRO 3MM, PRATELEIRAS EM VIDRO 4MM, PINTURA EPÓXI, PORTA COM FECHADURA. DIMENSÕES: 1,65X0,65X40M.</t>
  </si>
  <si>
    <t>3038</t>
  </si>
  <si>
    <t>19634</t>
  </si>
  <si>
    <t>0009</t>
  </si>
  <si>
    <t>Arquivo de aço com 4 gavetas para pasta suspensa .  Confeccionado em aço chapa 26 .  Gavetas com trilho deslisante em nylon .  Chave com travamento simultaneo em todas as gavetas .  Identificadores nas gavetas .  Pintura eletrostática epóxi pó antiferrugem .  Disponível nas cores : cinza ,    Dimensoes :  133 cm x 46 cm x 60 cm</t>
  </si>
  <si>
    <t>3033</t>
  </si>
  <si>
    <t>29030</t>
  </si>
  <si>
    <t>0010</t>
  </si>
  <si>
    <t>ASPIRADOR DE SECREÇÕES 1,3 LITROS - Bomba de Vácuo; 01 Frasco Coletor de 1 litro em PVC; 01 Tampa Plástica com Válvula de Segurança Acoplada; 01 Jogo de Cânulas 3 unidades 02 Metros de Tubo de Silicone</t>
  </si>
  <si>
    <t>3039</t>
  </si>
  <si>
    <t>26269</t>
  </si>
  <si>
    <t>0011</t>
  </si>
  <si>
    <t>ASSADEIRA DE VIDRO TIPO PIREX  5 LITROS COM TAMPA</t>
  </si>
  <si>
    <t>2952</t>
  </si>
  <si>
    <t>22398</t>
  </si>
  <si>
    <t>0012</t>
  </si>
  <si>
    <t xml:space="preserve">AUTOCLAVE 42 L (Câmara de esterilização em aço inoxidável; - Painel digital em teclado de membrana e controle termodinâmico de temperatura e pressão automático, com acompanhamento através de displays e indicadores luminosos- Fecho da tampa de triplo estágio com sistema de restrição de abertura por fuso de encaixe e deslizamento por rolamento axial): 
</t>
  </si>
  <si>
    <t>3040</t>
  </si>
  <si>
    <t>29031</t>
  </si>
  <si>
    <t>0013</t>
  </si>
  <si>
    <t>AUTOCLAVE HORIZONTAL DE MESA 21 LITROS 110V OU BIVOLT, com modo de operação Analógico, câmara de esterilização aço Inoxidável</t>
  </si>
  <si>
    <t>3041</t>
  </si>
  <si>
    <t>29032</t>
  </si>
  <si>
    <t>0014</t>
  </si>
  <si>
    <t>Balança Antropométrica Adulto, Digital, Capacidade Mínima de 200 Kg.</t>
  </si>
  <si>
    <t>3042</t>
  </si>
  <si>
    <t>19923</t>
  </si>
  <si>
    <t>0015</t>
  </si>
  <si>
    <t>Balança eletrônica pediátrica, dupla escala - capacidade 25kg x divisão 2g até</t>
  </si>
  <si>
    <t>3043</t>
  </si>
  <si>
    <t>24026</t>
  </si>
  <si>
    <t>0016</t>
  </si>
  <si>
    <t>BATERIA 12 VOLTS 7 AMPERES CSB CS3 NO BREAK ALARMES , ESPECIFICAÇÕES: Bateria VRLA Estacionária Recarregável - Bateria de chumbo ácido regulada por válvulas Voltagem 12V</t>
  </si>
  <si>
    <t>3012</t>
  </si>
  <si>
    <t>29033</t>
  </si>
  <si>
    <t>0017</t>
  </si>
  <si>
    <t>Bateria de Lítio para placa mãe, Lítio CR2032;</t>
  </si>
  <si>
    <t>3105</t>
  </si>
  <si>
    <t>29034</t>
  </si>
  <si>
    <t>0018</t>
  </si>
  <si>
    <t>BEBÊ CONFORTO (CADEIRINHA DE AUTOMÓVEL) DE 0 A 13 KG</t>
  </si>
  <si>
    <t>3044</t>
  </si>
  <si>
    <t>19638</t>
  </si>
  <si>
    <t>0019</t>
  </si>
  <si>
    <t>BEBEDOURO INDUSTRIAL INOX 100 LTS, COM 03 TORNEIRAS E FILTRO: CORPO EM AÇO INOX, CAPACIDADE DE 100 LTS, FILTRO EMBUTIDO, 03 TORNEIRAS SENDO DUAS GELADA E UMA NATURAL, PINGADEIRA, TEMPERATURA REGULAR POR TERMOSTATO, ENTRADA E SAIDA DE AGUA, ISOLAMENTO EPS, SERPENTINA INTERNA EN INOX , EQUIPADO COM COMPRESSOR HERMETICO, DIMENSÕES: ALTURA: 1,30 - COMPRIMENTO: 70CM, LARGURA: 70 CM.</t>
  </si>
  <si>
    <t>3026</t>
  </si>
  <si>
    <t>29035</t>
  </si>
  <si>
    <t>0020</t>
  </si>
  <si>
    <t>Bebedouro Purificador De Água Pressão Conjugado Adulto Infantil K40CI COLUNA INOX</t>
  </si>
  <si>
    <t>3045</t>
  </si>
  <si>
    <t>25056</t>
  </si>
  <si>
    <t>0021</t>
  </si>
  <si>
    <t>Bomba Lava Jato 3 Pistão 45L Carrinho Motor 3cv COM MANGUEIRA DE 07 Á 20 MTS: Bomba Lava Jato 3 Pistão 45L Carrinho Motor 3cv COM MANGUEIRA DE 07 Á 20 MTS</t>
  </si>
  <si>
    <t>Unid</t>
  </si>
  <si>
    <t>2975</t>
  </si>
  <si>
    <t>29036</t>
  </si>
  <si>
    <t>0022</t>
  </si>
  <si>
    <t>CABO DE ENERGIA PARA PC, ideal para computadores, monitores, fonte, televisão, entre outros equipamentos que necessitem conexão com a rede elétrica. 10 AMPERES. MEDINDO 1,5 METROS</t>
  </si>
  <si>
    <t>3046</t>
  </si>
  <si>
    <t>22644</t>
  </si>
  <si>
    <t>0023</t>
  </si>
  <si>
    <t xml:space="preserve">CABO DE IMPRESSORA USB, A MACHO X B MACHO 5M: 
</t>
  </si>
  <si>
    <t>2978</t>
  </si>
  <si>
    <t>19741</t>
  </si>
  <si>
    <t>0024</t>
  </si>
  <si>
    <t>CABO DE REDE CX. 305 MTS - CAT6</t>
  </si>
  <si>
    <t>2953</t>
  </si>
  <si>
    <t>24023</t>
  </si>
  <si>
    <t>0025</t>
  </si>
  <si>
    <t>Cabo Hdmi 20m Ultra Hd 3d 4k Alta Resolução High Speed: INFORMAÇÕES TÉCNICAS
- Comprimento: 20 metros
- Conectividade: TVs LED, LCD e Plasma, Monitores Digitais, Projetores, Consoles de Vídeo Game, Bluray e etc
- Compatibilidade: PCM, DVD-Audio, SUPER Audio CD, Dolby TrueHD, DTS-HD Master Audio.
- 3D: Compatível com todos os formatos atuais de 3D
- Velocidade: Alta taxa de transferência: 10.2Gbit /s a 340Mhz
- Suporta resoluções de 576i, 576p, 720i, 720p, 1080i, 1080p e 2160p
- Compatível com versões 1.4, 1.3b, 1.3 e anteriores
- Áudio 7.1: Pelo próprio cabo já é possível transmitir o áudio sem a necessidade de passar um cabo à parte
- Adiciona alta velocidade em redes a um link HDMI, possibilitando aos usuários usufruir de todo benefício dos seus dispositivos IP sem a necessidade de cabos de rede Ethernet</t>
  </si>
  <si>
    <t>ROLO</t>
  </si>
  <si>
    <t>3013</t>
  </si>
  <si>
    <t>24063</t>
  </si>
  <si>
    <t>0026</t>
  </si>
  <si>
    <t>cabo para cftv para camaras de segurança bipolar 80% rolo de 100mts</t>
  </si>
  <si>
    <t>2966</t>
  </si>
  <si>
    <t>29037</t>
  </si>
  <si>
    <t>0027</t>
  </si>
  <si>
    <t>Cabo U/UTP CAT.5E 100% cobre, 24AWGX4P, CMX, para uso em redes de alta velocidade. Caixa Fastbox c/ 305 mts.</t>
  </si>
  <si>
    <t>CAIXA</t>
  </si>
  <si>
    <t>3047</t>
  </si>
  <si>
    <t>29038</t>
  </si>
  <si>
    <t>0028</t>
  </si>
  <si>
    <t xml:space="preserve">CADEIRAD E RODA INFANTIL </t>
  </si>
  <si>
    <t>3049</t>
  </si>
  <si>
    <t>25762</t>
  </si>
  <si>
    <t>0029</t>
  </si>
  <si>
    <t>CADEIRA DE RODAS ADULTO</t>
  </si>
  <si>
    <t>3048</t>
  </si>
  <si>
    <t>23629</t>
  </si>
  <si>
    <t>0030</t>
  </si>
  <si>
    <t>CADEIRA ESTOFADA PARA COLETA DE SANGUE - MONTADA EM ESTRUTURA DE TUBOS OBLONGOS DE 30X15 MM COM PAREDE DE 1,20MM , LATERIAS  COM BRAÇADEIRAS DE COLETA COM HASTE REGULAVEL CROMADA E FIXA POR MANIPULOS, ASSENTO E ENCOSTO ESTOFADOS EM PVC, PES COM PONTEIRAS.</t>
  </si>
  <si>
    <t>3051</t>
  </si>
  <si>
    <t>25920</t>
  </si>
  <si>
    <t>0031</t>
  </si>
  <si>
    <t xml:space="preserve">CADEIRA  LAGUNA BRANCA , São ideais para ambientes residenciais ou públicos, como bares, hotéis, restaurantes, clubes, escolas, etc.: - Caracteristicas:  
:: Produzidas com matéria-prima 100% virgem, tendo, dessa forma, garantia de qualidade do material
:: São confortáveis e resistentes
:: Design moderno
:: Produto aditivado com anti-UV, ou seja, resistente aos raios solares e de fácil limpeza
:: O produto é compacto, leve, fácil de limpar e transportar
:: Produto monobloco, resistente e empilhável
 Especificações Técnicas: 
:: Peso recomendado: 140kg
:: Dimensões do Produto(Compr. X Larg. X Alt.): 510mm x 430mm x 900mm
- Conteúdo da Embalagem: 
:: 1 Unidade de Cadeira
</t>
  </si>
  <si>
    <t>2979</t>
  </si>
  <si>
    <t>24990</t>
  </si>
  <si>
    <t>0032</t>
  </si>
  <si>
    <t>Cadeira Longarina 2 Lugares Assentos Espera Aeroporto Cinza V902: Especificações Técnicas:
Cadeira tipo longarina com base fixa;
Base fixa em formato de "Y" em aço cromado com quatro sapatas;
Encosto com estrutura em aço perfurado;
Assento com estrutura em aço perfurado;
Braço em aço cromado com formato anatômico;
Dimensões: 120cmx62cmx74cm;
Encosto com 50cm de largura x 43cm de altura;
Cada assento com 40cm de profundidade x 50cm de largura;
Altura do assento ao chão: 35cm;
Espessura do assento/encosto: 1.2mm;
Espessura dos braços/pernas: 1.2mm;
Espessura da base da longarina: 1.8mm
Peso máximo recomendado: 150kg por assento.
Itens Inclusos:
1 Cadeira desmontada;
1 Manual de montagem;
1 Ferramenta necessária para a montagem;</t>
  </si>
  <si>
    <t>UNID.</t>
  </si>
  <si>
    <t>2976</t>
  </si>
  <si>
    <t>24989</t>
  </si>
  <si>
    <t>0033</t>
  </si>
  <si>
    <t>Cadeira Longarina 4 Lugares Cromado Prata - NCL06: Dados do Produto - Cadeira Longarina 4 Lugares Cromado Prata - NCL06
Base fixa, possui assento e encosto com estrutura em aço perfurado ebraço em aço cromado com formato anatômico.
Peso máximo recomendado por assento 150 Kg
Dados Técnicos - Braço em aço cromado com formato anatômico
Peso máximo recomendado por assento 150 Kg
Assento 52 cm
Altura do encosto 46 cm
Altura do chão até o assento 38 cm
Altura do assento até o encosto 42 cm
Altura do chão até o encosto 75 cm</t>
  </si>
  <si>
    <t>3014</t>
  </si>
  <si>
    <t>19639</t>
  </si>
  <si>
    <t>0034</t>
  </si>
  <si>
    <t>Cadeira  Longarina Diretor para espera com apoio de braço com 4 lugares . nas</t>
  </si>
  <si>
    <t>3050</t>
  </si>
  <si>
    <t>29043</t>
  </si>
  <si>
    <t>0035</t>
  </si>
  <si>
    <t>CADEIRA PARA AUTOMÓVEL, PRETO (MESCLADO), 0 - 25 KG (Para crianças de 0 a 25KG/cinto de segurança de 5 pontos de fixação com protetores acolchoados para os ombros/sistema central de ajuste do cinto/reclinável em 4 posições/redutor do assento removível/apoio para cabeça, regulável em 7 posições, com proteção contra impacto lateral/barra frontal para grupo 0+/estrutura em plástico de engenharia/redutor de assento removível.)</t>
  </si>
  <si>
    <t>3055</t>
  </si>
  <si>
    <t>29042</t>
  </si>
  <si>
    <t>0036</t>
  </si>
  <si>
    <t>CADEIRA PARA ESCRITÓRIO EXECUTIVA COM BACK SYSTEM NR17</t>
  </si>
  <si>
    <t>3054</t>
  </si>
  <si>
    <t>29041</t>
  </si>
  <si>
    <t>0037</t>
  </si>
  <si>
    <t>CADEIRA PRESIDENTE EXECUTIVA - Com encosto reclinável, com altura ajustável, Com apoio de braços, giratória</t>
  </si>
  <si>
    <t>3053</t>
  </si>
  <si>
    <t>29039</t>
  </si>
  <si>
    <t>0038</t>
  </si>
  <si>
    <t>CADEIRA SECRETÁRIA FIXA SEM APOIO PARA BRAÇO. Cadeira fixa 4 pés, confeccionada em Estrutura de ferro tubolar 3/4 com pintura epóxi preta. Estofada em espuma injetada com 20 mm de espessura. Composta de assento e encosto revestidos em tecido j-serrano. Confeccionada com assento e encosto em compensado multilaminado 12 mm com porcas garra para melhor fixação dos parafusos</t>
  </si>
  <si>
    <t>3052</t>
  </si>
  <si>
    <t>9398</t>
  </si>
  <si>
    <t>0039</t>
  </si>
  <si>
    <t>CADEIRA SECRETÁRIA PRETA COMPOSIÇÃO DO MATERIAL: NYLON. FERRO E POLIPROPILENO C/ ENCOSTO E RODIZIO.</t>
  </si>
  <si>
    <t>2943</t>
  </si>
  <si>
    <t>29044</t>
  </si>
  <si>
    <t>0040</t>
  </si>
  <si>
    <t>CADEIRINHA ASSENTO PARA CARRO - PRETO MESCLADO  Essa Cadeirinha Assento possui estrutura em plástico leve e resistente. O tecido é facilmente removível para limpeza. É um modelo de Assento para Carro em estrutura plástica, leve e resistente, adaptável em automóveis com cinto de segurança de 3 pontos. Esse Assento para Auto mede 23x42x41cm (Alt x Comp x Larg), possui certificação do INMETRO e é recomendado para crianças de 15kg a 36kg. Possui braços laterais de apoio e sua base é fechada, visando proteger o banco do carro. ***Instalação no veículo: Apropriado se o veículo estiver equipado com cinto de segurança de três pontos/estático/com retrator.</t>
  </si>
  <si>
    <t>3056</t>
  </si>
  <si>
    <t>24767</t>
  </si>
  <si>
    <t>0041</t>
  </si>
  <si>
    <t>CAIXA  ACUSTICA MODELO SP4 MONTADA COM 02 FALANTES DE 500W RMS/02 SUPER TWETER E UM DRIVE</t>
  </si>
  <si>
    <t>3027</t>
  </si>
  <si>
    <t>23964</t>
  </si>
  <si>
    <t>0042</t>
  </si>
  <si>
    <t>Caixas 90º e 180º para organização e proteção de fontes e baluns.: Desenvolvido em ABS super-resistente;
Dimensões externas 180º: 88x88x52mm (LxAxP);
Dimensões externas 90º: 88x88x54mm (LxAxP);
Modelo 180º indicado para paredes planas;
Modelo 90º indicado para cantos de parede.</t>
  </si>
  <si>
    <t>2967</t>
  </si>
  <si>
    <t>29045</t>
  </si>
  <si>
    <t>0043</t>
  </si>
  <si>
    <t>Caixinha De Som Bluetooth Portátil Xtreme Potente Resistente Água 40w Mini 22cm Preto Top com alça</t>
  </si>
  <si>
    <t>3057</t>
  </si>
  <si>
    <t>23966</t>
  </si>
  <si>
    <t>0044</t>
  </si>
  <si>
    <t>Câmera infravermelho Dome FULL-HD com tecnologia 4em1 e alcance de até 20m, REFERENCIA CHD-2120M: Resolução horizontal de 1.920 (H) x 1.080 (V);
Alta resolução de imagem (TVI) em tempo real;
Sensor CMOS Progressive Scan;
Não necessita de substituição da estrutura de cabeamento de sistemas de CFTV convencional;
Saída de vídeo 4em1 (TVI/CVI/AHD/Analógica);
Lente 2.8mm (ângulo de visualização de 105°);
AGC e BLC;
Case metálico IP66.</t>
  </si>
  <si>
    <t>3008</t>
  </si>
  <si>
    <t>23965</t>
  </si>
  <si>
    <t>0045</t>
  </si>
  <si>
    <t>Câmera infravermelho FULL-HD com tecnologia 4em1 e alcance de até 30m. REFERENCIA CHD-2130M: Resolução horizontal de 1.920 (H) x 1.080 (V);
Alta resolução de imagem (TVI) em tempo real;
Sensor CMOS Progressive Scan;
Não necessita de substituição da estrutura de cabeamento de sistemas de CFTV convencional;
Saída de vídeo 4em1 (TVI/CVI/AHD/Analógica);
Lente 2.8mm (ângulo de visualização de 92°);
AGC e BLC;
Case metálico IP66.</t>
  </si>
  <si>
    <t>3015</t>
  </si>
  <si>
    <t>23958</t>
  </si>
  <si>
    <t>0046</t>
  </si>
  <si>
    <t>Câmera referencia  CHD-2160VF Full HD 1080p Bullet 60 Metros, Lente Ajustável 2,8 a 12mm: Características:
Alta resolução de imagem (TVI) em tempo real.
Resolução horizontal de 1.920 (H) x 1.080 (V)
Sensor CMOS Progressive Scan.
Saída de vídeo 4 em 1 (TVI/CVI/AHD/Analógica).
Lente varifocal de 2.8 a 12mm.
AGC e BLC.
Case IP66.
Especificações:
Sensor de Imagem: Progressive Scan CMOS
Pixels efetivos: 1930(H) x 1088(V)
Iluminação mínima: 0.1 Lux @(F1.2,AGC ligado), 0 lux com infra vermelho ligado
Obturador: 1/25(1/30) s to 1/50,000 s
Lente: 2.8mm - 12mm
Ângulo de visão: 114,5° - 35,1°
Montagem da Lente: 14
Ajuste de ângulo: Pan: 0 - 360°, Tilt: 0 - 75°, Rotation: 0 - 360°
Day &amp; Night: Filtro Mecânico automático (IR Cut)
Saída de Vídeo: 1 saída de vídeo analógica (TVI/CVI/AHD/Analógica)
Redução Dig. de Ruído: Sim
Geral
Condições de operação: -40°C ~ +60°C (-40°F ~ 140°F), humidade de 90% ou menos (sem condensação)
Tensão de Operação: 12 VDC ± 15%
Grau de proteção: Ip66
Alcance Infra Vermelho: Até 60 metros</t>
  </si>
  <si>
    <t>3016</t>
  </si>
  <si>
    <t>23962</t>
  </si>
  <si>
    <t>0047</t>
  </si>
  <si>
    <t>Camera  Speed Dome Sp-3015 5mm Full Hd: Com resolução 2MP (Full-HD), a câmera capta e processa imagens de alta qualidade para projetos que necessitem de clareza e riqueza de detalhes.
Ultra Low Light
A função Ultra Low Light permite o monitoramento de ambientes com baixíssima luminosidade (0,005 Lux), trazendo imagens de alta qualidade para mais segurança.
Zoom Óptico 15x
Com lente poderosa, a câmera permite um zoom óptico de até 15x, assim você não perde nem um detalhe.
Faça Chuva, Faça Sol
Com proteção IP66 (poeira e chuva), a câmera pode ser fixada em ambientes externos sem que ocorra danos no equipamento.
Resolução horizontal de 1920 (H) x 1080(V).
Alta resolução de imagem (TVI) em tempo real.
Sensor CMOS Progressive Scan.
Ultra Low Light 0,005 Lux.
Não necessita de substituição da estrutura de cabeamento de sistemas de CFTV convencional.
Saída de vídeo HD-TVI/CVBS.
Zoom óptico de 15X.
AGC e BLC.
DWDR.
Larga faixa de temperatura de operação (-40 até 60°C).
Modo Smart IR (ajuste automático de intensidade).
8 máscaras de privacidade programáveis.
Case IP66 (proteção contra poeira e chuva) e anti-vandalismo.
Diversas funções: percurso, patrulha, preset, pan scan, tilt scan, frame scan, random scan e panorama scan.
Verdadeiro day/night.</t>
  </si>
  <si>
    <t>2968</t>
  </si>
  <si>
    <t>7612</t>
  </si>
  <si>
    <t>0048</t>
  </si>
  <si>
    <t>CANETA AUTOCLAVAVEL DE BISTURI ELÉTRICO</t>
  </si>
  <si>
    <t>3058</t>
  </si>
  <si>
    <t>25657</t>
  </si>
  <si>
    <t>0049</t>
  </si>
  <si>
    <t>CANETA PARA APRESENTAÇÃO DE SLIDES , A LASER, COM CONTROLE SEM FIO, FUNCIONA NO PC E NOTEBOOK</t>
  </si>
  <si>
    <t>2954</t>
  </si>
  <si>
    <t>25659</t>
  </si>
  <si>
    <t>0050</t>
  </si>
  <si>
    <t>CARTAO DE MEMORIA 16G</t>
  </si>
  <si>
    <t>2980</t>
  </si>
  <si>
    <t>29046</t>
  </si>
  <si>
    <t>0051</t>
  </si>
  <si>
    <t xml:space="preserve">CARTUCHO BROTHER TN - B021 ( ORIGINAL) </t>
  </si>
  <si>
    <t>3059</t>
  </si>
  <si>
    <t>29047</t>
  </si>
  <si>
    <t>0052</t>
  </si>
  <si>
    <t>CARTUCHO TONER  ORIGINAL 83A CF 283 A PARA IMPRESSORA LASER JET PRO MFP M 125A</t>
  </si>
  <si>
    <t>3060</t>
  </si>
  <si>
    <t>29048</t>
  </si>
  <si>
    <t>0053</t>
  </si>
  <si>
    <t>CARTUCHO Toner Samsung D204 Mlt-D204l M3325 M3825 M4025 M3375 M3875 M4075 original</t>
  </si>
  <si>
    <t>3061</t>
  </si>
  <si>
    <t>24009</t>
  </si>
  <si>
    <t>0054</t>
  </si>
  <si>
    <t xml:space="preserve">Central De Alarme Convencional Para Até 8 Zonas, Discadora Gsm E Teclado De Programação Integrado.Disca Para 4 TelefonesCentral Com 8 Zonas (8 Zonas Sem Fio E 8 Zonas, REFERENCIA BRISA CELL-804,  Com Fio).Desabilita Zona Com Fio Via SoftwareApaga: Especificações:
Central De Alarme Convencional Para Até 8 Zonas, Discadora Gsm E Teclado De Programação Integrado.
Disca Para 4 Telefones
Central Com 8 Zonas (8 Zonas Sem Fio E 8 Zonas Com Fio).
Desabilita Zona Com Fio Via Software
Apaga Sensores E Controles Separadamente
Proteção Contra Curto De Bateria.Pânico Por Controle Remoto
Arma/Desarma Via Sms.Auto-Arme Por Falta De Movimento
Rearme Automático Após Desarme
Indica Bateria Baixa De Sensores, Controles Remoto E Falta De Ac
Função Inibir Zonas (Bypass)
Função Bootloader
Saída Auxiliar Ch-Ch (Acionado Via Sms Ou Por Controle Remoto)
Modo Dividido Pelo Controle Remoto
</t>
  </si>
  <si>
    <t>3010</t>
  </si>
  <si>
    <t>24110</t>
  </si>
  <si>
    <t>0055</t>
  </si>
  <si>
    <t>Cerca Para Muro Concertina 45 Cm ( 70 Metros ) , Material: Aço galvanizado com tratamento galvalume ,  Diâmetro/Altura: 45 centímetros Espaço entre as voltas (recomendado): 25 centímetros,</t>
  </si>
  <si>
    <t>3018</t>
  </si>
  <si>
    <t>9941</t>
  </si>
  <si>
    <t>0056</t>
  </si>
  <si>
    <t>COMPUTADOR COMPLETO, PROCESSADOR I7, MEMORIA RAM 16GB, PLACA REDE 10/100/1000, MONITOR LED 21.5": COMPOSTO POR: 1 CPU, 01 Manual, 01 CD com drivers, 01 mouse, 01 teclado, 01 monitor,  BIVOLTS.</t>
  </si>
  <si>
    <t>3029</t>
  </si>
  <si>
    <t>29050</t>
  </si>
  <si>
    <t>0057</t>
  </si>
  <si>
    <t>COMPUTADOR COMPLETO, PROCESSADOR I7, MEMORIA RAM 16GB, PLACA REDE 10/100/1000, MONITOR LED 21.5" ; COMPOSTO POR: 1 CPU, 01 Manual, 01 CD com drivers, 01 mouse, 01 teclado, 01 monitor, BIVOLTS</t>
  </si>
  <si>
    <t>3063</t>
  </si>
  <si>
    <t>26307</t>
  </si>
  <si>
    <t>0058</t>
  </si>
  <si>
    <t>COMPUTADOR (DESKTOP – BÁSICO); COMPUTADOR COM NO MÍNIMO INTEL CORE 13 OU ADM A 10, MEMORIA RAM 4GB, DDR3, 1600MHZ, DISCO RÍGIDO NO MÍNIMO 500GB, TIPO DE MONITOR: DISCO 18,5(1366X768), MOUSE USB, 800 DPI, FONTE COMPATÍVEL COM I ITEM, SISTEMA OPERACIONAL WINDOWS 7 PRO (64BITS), TECLADO USB, INTERFACE DE REDE:10/100/1000 E WIFI, INTERFACE DE VÍDEO: INTEGRADO, UNIDADE DE DISCO ÓTICO:CD,DVD ROM</t>
  </si>
  <si>
    <t>2981</t>
  </si>
  <si>
    <t>29049</t>
  </si>
  <si>
    <t>0059</t>
  </si>
  <si>
    <t>COMPUTADOR (DESKTOP – BÁSICO); COMPUTADOR COM NO MÍNIMO INTEL CORE I5 OU ADM A 10, MEMORIA RAM 6GB, DDR3, 1600MHZ, DISCO RÍGIDO NO MÍNIMO 500GB, TIPO DE MONITOR: DISCO 18,5(1366X768), MOUSE USB, 800 DPI, FONTE COMPATÍVEL COM I ITEM, SISTEMA OPERACIONAL WINDOWS 11 PRO (64BITS), TECLADO USB, INTERFACE DE REDE:10/100/1000 E WIFI, INTERFACE DE VÍDEO: INTEGRADO, UNIDADE DE DISCO ÓTICO:CD,DVD ROM</t>
  </si>
  <si>
    <t>3062</t>
  </si>
  <si>
    <t>24030</t>
  </si>
  <si>
    <t>0060</t>
  </si>
  <si>
    <t>CONECTOR BNB COM BORNE ( MACHO) PARA CFTV COM 20 UNIDADES</t>
  </si>
  <si>
    <t>2969</t>
  </si>
  <si>
    <t>23960</t>
  </si>
  <si>
    <t>0061</t>
  </si>
  <si>
    <t>Conector DC macho P4 con conector KRE para instalaciones prácticas en CFTV REFERENCIA CNJ-KRE-PA</t>
  </si>
  <si>
    <t>2970</t>
  </si>
  <si>
    <t>25664</t>
  </si>
  <si>
    <t>0062</t>
  </si>
  <si>
    <t>CONECTOR RJ45 CTE5 COM BLINDAGEM PACOTE COM 100 UNID</t>
  </si>
  <si>
    <t>2972</t>
  </si>
  <si>
    <t>25666</t>
  </si>
  <si>
    <t>0063</t>
  </si>
  <si>
    <t>CONECTOR RJ45 CTE5 SEM  BLINDAGEM PACOTE COM 100 UNID</t>
  </si>
  <si>
    <t>2982</t>
  </si>
  <si>
    <t>25665</t>
  </si>
  <si>
    <t>0064</t>
  </si>
  <si>
    <t>CONECTOR RJ45 CTE6 COM BLINDAGEM PACOTE COM 100 UNID</t>
  </si>
  <si>
    <t>2973</t>
  </si>
  <si>
    <t>25667</t>
  </si>
  <si>
    <t>0065</t>
  </si>
  <si>
    <t>CONECTOR RJ45 CTE6 SEM  BLINDAGEM PACOTE COM 100 UNID</t>
  </si>
  <si>
    <t>2983</t>
  </si>
  <si>
    <t>25668</t>
  </si>
  <si>
    <t>0066</t>
  </si>
  <si>
    <t>Cooler Para Intel, Soquete 775, LGA 1200, 1150, 1151, 1155, 1156,  Alta 9, DP-ICAP-AT9.: ESPECIFICAÇÕES:
Compatível com processadores:
- Core i7/i5/i3
- Core 2 Duo
- Pentium Dual Core
- Celeron Dual Core
- Celeron/Celeron D
- Pentium G</t>
  </si>
  <si>
    <t>2984</t>
  </si>
  <si>
    <t>16449</t>
  </si>
  <si>
    <t>0067</t>
  </si>
  <si>
    <t>CORTINA PERSIANA  PVC 1,60X1,20 M</t>
  </si>
  <si>
    <t>2985</t>
  </si>
  <si>
    <t>23956</t>
  </si>
  <si>
    <t>0068</t>
  </si>
  <si>
    <t>DVR  16 Canais Full HD DHD  referencia 3316, HDTVI, HDCVI, AHD, ANALÓGICO, IP,: Características:
16 Canais.
Alta resolução de imagem 1.080p e 720p para TVI/AHD/CVI, e 3MP para TVI.
4 primeiros canais até 3MP e os outros 12 canais 2MP H265+.
Compatibilidade com câmeras analógicas convencionais.
Adição de câmeras IP JFL e ONVIF com resolução de até 3MP.
Aplicativo mobile JFL gratuito.
DDNS JFL gratuito.
Entrada de vídeo: 16-ch BNC + 2-ch IP ou 18-ch IP na função NVR
Entrada de vídeo IP (JFL): até 2-ch HD Com resolução até 4MP H.265/H.265+/H.264/H.264+
Especificações:
Entrada de vídeo / audio
​Compressão de vídeo: H.265/H.265+/H.264/H.264+
Entrada de vídeo: 16-ch + 2-ch IO ou 18-ch IP na função NVR
Câmeras TVI: 3MP*, 1080p25, 1080p30, 720p25, 720p30, 720p50 e 720p60
Compressão de áudio
Entrada de áudio: 1-ch, RCA
Saída CVBS: Sim
Visualização
Saída VGA/HDMI: 1 saída HDMI com resolução: 3840×2160/30Hz, 2560×1440/60Hz, 1920×1080/60Hz, 1280×1024/60Hz, 1280×720/60Hz, 1024×768/60Hz
Máscara de privacidade: 4 Zonas programáveis por canal
Informações OSD: Sim
Gravação
Taxa de quadros: 1/16 - 30Fps
Saída de áudio: 1-ch, RCA (linear)
Taxa de bits de áudio: 64 Kbps
Tipo de gravação: Contínua / Detecção de movimento / Evento (violação de vídeo e perda de vídeo) / Alarme / Agenda / Manual
Fluxo duplo: Sim
*Entrada sinal TVI 3MP está disponível no canal 1, 2, 3 e 4 
Tipo de stream: Vídeo, vídeo &amp; Áudio
Detecção de imagem
Eventos: Gravação, Tela cheia, e-mail, aviso sonoro, foto e notificação WD-Desk
Detecção de imagem: Detecção de movimento em 330 zonas (22 x 15), Perda de vídeo e Violação de vídeo.
Armazenamento
SATA: 1 HDD Sata
Capacidade: até 6TB
Geral
Interfce USB: 2x USB 2.0
Fonte de alimentação: 12 VDC
Consumo (Sem HD): = 15W
Temperatura de trabalho: -10ºC ~ +55ºC</t>
  </si>
  <si>
    <t>3017</t>
  </si>
  <si>
    <t>23957</t>
  </si>
  <si>
    <t>0069</t>
  </si>
  <si>
    <t>DVR  8 Canais Full HD  referencia DHD 3308, HDTVI, HDCVI, AHD, ANALÓGICO, IP: Características:
08 Canais.Aceita câmeras analógicas, TVI, CVI, AHD e IP;
Função NVR: converte todos os canais em IP;
Tecnologia Coaxitron;
H.265+: pode economizar até 80% de armazenamento;
Compatibilidade com câmeras analógicas convencionais;
Sistema Tri-híbrido;
Saída CVBS;
Não necessita de substituição da estrutura de cabeamento de sistema CFTV convencional;
Acesso e armazenamento via nuvem (P2P)*;
Visualização das imagens em tempo real (PC e dispositivos móveis (Android e iOS)) via DDNS ou nuvem;
Saída HDMI e VGA;
DDNS JFL gratuito;
1 ano de garantia.
​
Especificações:
Entrada de vídeo / audio
​Compressão de vídeo: H.265/H.265+/H.264/H.264+
Câmeras TVI: 3MP*, 1080p25, 1080p30, 720p25, 720p30, 720p50 e 720p60
Compressão de áudio
Entrada de áudio: 1-ch, RCA
Saída CVBS: Sim
Visualização
Saída VGA/HDMI: 1 saída HDMI com resolução: 3840×2160/30Hz, 2560×1440/60Hz, 1920×1080/60Hz, 1280×1024/60Hz, 1280×720/60Hz, 1024×768/60Hz
Máscara de privacidade: 4 Zonas programáveis por canal
Informações OSD: Sim
Gravação
Taxa de quadros: 1/16 - 30Fps
Saída de áudio: 1-ch, RCA (linear)
Taxa de bits de áudio: 64 Kbps
Tipo de gravação: Contínua / Detecção de movimento / Evento (violação de vídeo e perda de vídeo) / Alarme / Agenda / Manual
Fluxo duplo: Sim
*Entrada sinal TVI 3MP está disponível no canal 1 do DHD-3308
Tipo de stream: Vídeo, vídeo &amp; Áudio
Detecção de imagem
Eventos: Gravação, Tela cheia, e-mail, aviso sonoro, foto e notificação WD-Desk
Detecção de imagem: Detecção de movimento em 330 zonas (22 x 15), Perda de vídeo e Violação de vídeo.
Armazenamento
SATA: 1 HDD Sata
Capacidade: até 6TB
Geral
Interfce USB: 2x USB 2.0
Fonte de alimentação: 12 VDC
Consumo (Sem HD): = 15W
Temperatura de trabalho: -10ºC ~ +55ºC</t>
  </si>
  <si>
    <t>3019</t>
  </si>
  <si>
    <t>24971</t>
  </si>
  <si>
    <t>0070</t>
  </si>
  <si>
    <t>Escada Extensiva 19 Degraus tipo D e Fibra Vazada 3,60 x 6,00 Metros.: Descrição do Produto
• Escada padrão das empresas de telefonia e eletricidade
• Perfil "U", não possibilita manutenção
• Não conduz eletricidade
• Ótima resistência a corrosão química
• Não enferruja
• Equipada com corda e roldana para aumentar a altura extensiva da escada
• Base anti-deslizante emborrachada
• Degrau tipo "D"
• Gancho de amarração
• Carga máxima de trabalho: 120Kg
• Dimensões:
- Aberta: 6,00 metros
- Fechada: 3,60 metros
:: Números de Degrau:
# Fechada: 12
# Aberta: 19
• Garantia: 1 Ano</t>
  </si>
  <si>
    <t>3020</t>
  </si>
  <si>
    <t>26280</t>
  </si>
  <si>
    <t>0071</t>
  </si>
  <si>
    <t>Escumadeira Grande Industrial Profissional Hotel Nº16, Escumadeira N16: Diâmetro: 16cm Comprimento total: 62cm Cabo: 50cm, MATERIAL ALUMINIO.</t>
  </si>
  <si>
    <t>2955</t>
  </si>
  <si>
    <t>9426</t>
  </si>
  <si>
    <t>0072</t>
  </si>
  <si>
    <t>ESTANTE DE AÇO COM 6 BANDEJAS 250X92X30 EM CHAPA 22 COLUNA 18 MED - MARFIM</t>
  </si>
  <si>
    <t>2944</t>
  </si>
  <si>
    <t>22633</t>
  </si>
  <si>
    <t>0073</t>
  </si>
  <si>
    <t xml:space="preserve">Filtro de Linha Chave Disjuntora Dps, 5 Tomadas, Capacidade de Dreno 3x 4.500A • Tecnologia varistor de óxido de zinco (MOV); • Desconexão térmica por micro disjuntor; • Suporta até 10 A de corrente nominal; • Potência nominal Watts 1270 / 2200; • Comprimento do cabo de entrada: 1,5 Metros • Produto Bivolt automático 110v e 220v: 
</t>
  </si>
  <si>
    <t>2986</t>
  </si>
  <si>
    <t>19744</t>
  </si>
  <si>
    <t>0074</t>
  </si>
  <si>
    <t>FONTE ATX 250 WATS</t>
  </si>
  <si>
    <t>2987</t>
  </si>
  <si>
    <t>23961</t>
  </si>
  <si>
    <t>0075</t>
  </si>
  <si>
    <t>Fonte Colméia 12v 10a 120w Bivolt Estabilizada Led Câmera: Descrição
CARACTERÍSTICAS
- Entrada 127 Vac e 220 Vac (BIVOLT)
- Saída de 12V 10A
- Proteção contra curto circuito na saída e sobrecarga
- Proteção contra sobre temperatura (aquecimento)
- Frequência de operação de 47 a 64 Hz
- Saída de tensão totalmente estabilizada
- Filtros EMI e EFI
- Filtros contra interferência no SOM e IMAGEM</t>
  </si>
  <si>
    <t>3021</t>
  </si>
  <si>
    <t>25671</t>
  </si>
  <si>
    <t>0076</t>
  </si>
  <si>
    <t>FONTE DE ALIMENTAÇÃO ATX 200W REAL</t>
  </si>
  <si>
    <t>2988</t>
  </si>
  <si>
    <t>29052</t>
  </si>
  <si>
    <t>0077</t>
  </si>
  <si>
    <t>FONTE DE ALIMENTAÇAO ATX 600 W REAL;</t>
  </si>
  <si>
    <t>3065</t>
  </si>
  <si>
    <t>19745</t>
  </si>
  <si>
    <t>0078</t>
  </si>
  <si>
    <t>FONTE REAL ATX 500 WATS</t>
  </si>
  <si>
    <t>3064</t>
  </si>
  <si>
    <t>29053</t>
  </si>
  <si>
    <t>0079</t>
  </si>
  <si>
    <t>FREEZER HORIZONTAL: Modelo H330, Frequência 60HZ Classificação energética A, Tensão 127V ou 220V, Capacidade (L)314, Turbo Freezer, Acabamento Metal, Capacidade Bruta (L)320 Capacidade Líquida (L) 314, Cor branco</t>
  </si>
  <si>
    <t>3066</t>
  </si>
  <si>
    <t>26284</t>
  </si>
  <si>
    <t>0080</t>
  </si>
  <si>
    <t>FRIGIDEIRA ANTIADERENTE 24 CM</t>
  </si>
  <si>
    <t>2956</t>
  </si>
  <si>
    <t>26256</t>
  </si>
  <si>
    <t>0081</t>
  </si>
  <si>
    <t>Gaveteiro Para Escritório Organizador Branco, Possui 3 Gavetas que permitem o armazenamento de diversos objetos da sua escolha além de rodízios para maior mobilidade. Feito em mdp bp carb possui maior resistência e durabilidade,: Dimensões do Produto:
Altura: 64 cm
Largura: 36 cm
Profundidade: 37,5 cm
Peso: 15,8 kg
- Possui Rodízios para melhor deslocamento
- Possui 3 Gavetas com corrediças telescópicas
- Puxadores em Alumínio
- Acompanha manual de montagem
- Estrutura em mdp bp carb de 15mm de espessura. hdf carb de 3 mm de espessura.
- Tonalidade do Produto: Branco tx
Peso suportado:
- Tampo 2kg
- Gavetas 2kg</t>
  </si>
  <si>
    <t>2957</t>
  </si>
  <si>
    <t>29054</t>
  </si>
  <si>
    <t>0082</t>
  </si>
  <si>
    <t>GELADEIRA, Consumo (kWh) 23,3, Capacidade de armazenagem total (L) 240 Litros,  Capacidade de armazenagem do refrigerador (L) 214 Litros,Tensão/Voltagem - 110V - 220V, Capacidade de armazenagem do freezer (L) 26 Litros, Cor Branco</t>
  </si>
  <si>
    <t>3067</t>
  </si>
  <si>
    <t>25672</t>
  </si>
  <si>
    <t>0083</t>
  </si>
  <si>
    <t>HARD DISK INTERNO SATA CAPACIDADE 1 TB</t>
  </si>
  <si>
    <t>3068</t>
  </si>
  <si>
    <t>22615</t>
  </si>
  <si>
    <t>0084</t>
  </si>
  <si>
    <t xml:space="preserve">HARD DISK INTERNO SATA CAPACIDADE 500GB: CAPACIDADE 500G,1T E 2T
</t>
  </si>
  <si>
    <t>2989</t>
  </si>
  <si>
    <t>29055</t>
  </si>
  <si>
    <t>0085</t>
  </si>
  <si>
    <t>HARD DISK INTERNO SATA CAPACIDADE 500GB ; CAPACIDADE 500G,1T E 2T</t>
  </si>
  <si>
    <t>3069</t>
  </si>
  <si>
    <t>29056</t>
  </si>
  <si>
    <t>0086</t>
  </si>
  <si>
    <t>HARD DISK SSD 120G</t>
  </si>
  <si>
    <t>3070</t>
  </si>
  <si>
    <t>25674</t>
  </si>
  <si>
    <t>0087</t>
  </si>
  <si>
    <t>HARD DISK SSD 240G</t>
  </si>
  <si>
    <t>2990</t>
  </si>
  <si>
    <t>25675</t>
  </si>
  <si>
    <t>0088</t>
  </si>
  <si>
    <t>HARD DISK SSD 480G</t>
  </si>
  <si>
    <t>3071</t>
  </si>
  <si>
    <t>29057</t>
  </si>
  <si>
    <t>0089</t>
  </si>
  <si>
    <t>HARD DISK SSD CAPACIDADE 120 G</t>
  </si>
  <si>
    <t>3072</t>
  </si>
  <si>
    <t>24005</t>
  </si>
  <si>
    <t>0090</t>
  </si>
  <si>
    <t>Hd Cftv 1tb  Grava 64 Câmeras , Características do produto  Capacidade: 1 TB  Fator de forma: 3.5 in  Aplicações: DVR  Tecnologia de armazenamento: HDD  Interfaces: SATA III  Velocidade de rotação: 5900 rpm</t>
  </si>
  <si>
    <t>3022</t>
  </si>
  <si>
    <t>22637</t>
  </si>
  <si>
    <t>0091</t>
  </si>
  <si>
    <t xml:space="preserve">HD EXTERNO: CAPACIDADE 500G E 1T
</t>
  </si>
  <si>
    <t>2974</t>
  </si>
  <si>
    <t>10001</t>
  </si>
  <si>
    <t>0092</t>
  </si>
  <si>
    <t>HD EXTERNO PORTATIL 1TB 1000400 USB 3.0</t>
  </si>
  <si>
    <t>2958</t>
  </si>
  <si>
    <t>29058</t>
  </si>
  <si>
    <t>0093</t>
  </si>
  <si>
    <t>IMPRESSORA ALTA CAPACIDADE TIPOMARCA IGUAL OU SUPERIOR A  SAMSUNG M4060 FR OU SIMILAR COM CICLO MENSAL DE 10.000 PAGINAS</t>
  </si>
  <si>
    <t>3073</t>
  </si>
  <si>
    <t>25677</t>
  </si>
  <si>
    <t>0094</t>
  </si>
  <si>
    <t>IMPRESSORA ALTA CAPACIDADE  TIPO SAMSUNG M4060 FR OU SIMILAR COM CICLO MENSAL DE 10.000 PAGINAS.</t>
  </si>
  <si>
    <t>3030</t>
  </si>
  <si>
    <t>29059</t>
  </si>
  <si>
    <t>0095</t>
  </si>
  <si>
    <t>IMPRESSORA MONOCROMATICA LASER PARA IMPRESSÃO DE 8000 CÓPIAS POR MÊS ; ;</t>
  </si>
  <si>
    <t>3074</t>
  </si>
  <si>
    <t>25676</t>
  </si>
  <si>
    <t>0096</t>
  </si>
  <si>
    <t>IMPRESSORA MULTIFUNCIONAL COLORIDA ECOTANK TIPO EPSON L3150 OU SIMILAR</t>
  </si>
  <si>
    <t>2947</t>
  </si>
  <si>
    <t>29061</t>
  </si>
  <si>
    <t>0097</t>
  </si>
  <si>
    <t xml:space="preserve">IMPRESSORA MULTIFUNCIONAL COLORIDA ECOTANK TIPO EPSON L3250 OU SIMILAR </t>
  </si>
  <si>
    <t>3076</t>
  </si>
  <si>
    <t>25678</t>
  </si>
  <si>
    <t>0098</t>
  </si>
  <si>
    <t>IMPRESSORA MULTIFUNCIONAL LASER JET TIPO (HP MFP-M135W, M-135W, MFP-135W)</t>
  </si>
  <si>
    <t>2948</t>
  </si>
  <si>
    <t>29060</t>
  </si>
  <si>
    <t>0099</t>
  </si>
  <si>
    <t xml:space="preserve">IMPRESSORA Multifuncional , Laser Monocromática - Impressora + Copiadora + Digitalizadora: Ciclo mensal de trabalho 10.000 páginas </t>
  </si>
  <si>
    <t>3075</t>
  </si>
  <si>
    <t>19652</t>
  </si>
  <si>
    <t>0100</t>
  </si>
  <si>
    <t>"Impressora Multifuncional ,  Laser Monocromática - Impressora + Copiadora + Digitalizadora: Ciclo mensal de trabalho 10.000 páginas Tipo do Papel A4, A5, Carta, Ofício, Executive, Folio, Oficio, ISO B5, JIS B5, Envelope (Monarch/Com10/DL/C5), Customizado - Tamanho Máximo (Customizado) : 76 x 127mm (3"""" x 5"""") - Tamanho Máximo (Customizado): 216 x 356mm (8.5"""" x 14"""") Sistema Operacional Window 8 (32/64bit) / Window8.1(32/64bit) Windows7(32/64bit) / 2000 / XP(32/64bit)/2003(32/64bit) / Vista(32/64bit) / 2008 Server(32/64bit)/2008 Server R2(64bit)/2012 Server(64bit) Various Linux OS: Linux : Red Hat Enterprise Linux 5, 6 Fedora 11, 12, 13, 14, 15, 16, 17, 18 openSUSE 11.0, 11.1, 11.2, 11.3, 11.4, 12.1, 12.2, 12.3 Ubuntu 10.04, 10.10, 11.04, 11.10, 12.04, 12.10 SUSE Linux Enterprise Desktop 10, 11 Debian 5.0, 6.0 Mint 13, 14 Mac : 10.5~10.9 Conteúdo da Embalagem Equipamento, cartucho de toner preto (700 páginas), cabo de energia, cd, guia de instalação rapída, certificado de gara</t>
  </si>
  <si>
    <t>3031</t>
  </si>
  <si>
    <t>15729</t>
  </si>
  <si>
    <t>0101</t>
  </si>
  <si>
    <t>JARRA DE VIDRO COM TAMPA, 2 LITROS</t>
  </si>
  <si>
    <t>2991</t>
  </si>
  <si>
    <t>25921</t>
  </si>
  <si>
    <t>0102</t>
  </si>
  <si>
    <t>Jogo de Taças para Água e Suco de Vidro 250ml DE MARCA IGUAL OU SUPERIOR A NADIR, MATERIAL VIDRO CRISTAL, PODE IR A LAVA LOUÇAS, CX CONTENDO 06 PEÇAS DE 250 ML.</t>
  </si>
  <si>
    <t>2992</t>
  </si>
  <si>
    <t>29062</t>
  </si>
  <si>
    <t>0103</t>
  </si>
  <si>
    <t>Kit Epson Refil 4 Cores ORIGINAL T544 L3110 L3150, L3250 L5190, Modelo: 544 ( L1110, L3110, L3150 e L5190) Cores: Preto, Magenta(rosa), Ciano(azul) e Amarelo Refil Lacrado na caixa, CARTUCHOS COM 65ML CADA</t>
  </si>
  <si>
    <t>3077</t>
  </si>
  <si>
    <t>24987</t>
  </si>
  <si>
    <t>0104</t>
  </si>
  <si>
    <t>Longarina Aeroporto Charm 3 Lugares - Metálica Cromada sem Estofado,: A Longarina metálica Charm destaca-se pelo excelente "CUSTO x BENEFICIO", sem perder a sua qualidade *Premium.
Durabilidade e resistência também fazem parte do produto, adequa-se em múltiplos tipos de ambientes de espera, proporciona um toque de modernidade e sofisticação ao ambiente.
Especificações: Longarina metálica com 3 lugares, Barra de aço 40 x 80 mm com 1,5 mm de espessura pintura eletrostática na cor preta, apoio de braços anatômico cromado, pés formato de Y cromados com sapatas niveladoras, assento e encosto concha única estruturado em chapa de aço perfurada acabamento em pintura epóxi cor cinza sólido com brilho, frisos laterais cromados.
Código: MX403L
Dimensões / Montado: Larg. 1,75 m x Prof. 0,68 cm x Alt. 0,77 cm
Capacidade / Peso Suportado: 360 kg
Peso do produto: 26 kg.
Qtd / Volumes: 3
Garantia: 1 ano.
Itens Inclusos:
1 Barra de longarina
3 Assento / Encosto - Cinza sólido.
2 Braços
2 pés
4 Sapatas niveladoras
Suporte de fixação
Manual de montagem
Parafusos para fixação
Ferramenta para montagem
Montagem fácil, não exige conhecimento técnico.</t>
  </si>
  <si>
    <t>3023</t>
  </si>
  <si>
    <t>29063</t>
  </si>
  <si>
    <t>0105</t>
  </si>
  <si>
    <t>MAQUINA DE ALGODÃO DOCE PROFISSIONAL BIVOLT</t>
  </si>
  <si>
    <t>3078</t>
  </si>
  <si>
    <t>29064</t>
  </si>
  <si>
    <t>0106</t>
  </si>
  <si>
    <t>MAQUINA DE LAVAR ROUPA (TAQUINHO) SEMIAUTOMATICO 10KG</t>
  </si>
  <si>
    <t>3079</t>
  </si>
  <si>
    <t>25897</t>
  </si>
  <si>
    <t>0107</t>
  </si>
  <si>
    <t>MEMORIA DDR3 DE 800 MHZ A 2400 MHZ 16 G</t>
  </si>
  <si>
    <t>2993</t>
  </si>
  <si>
    <t>29065</t>
  </si>
  <si>
    <t>0108</t>
  </si>
  <si>
    <t>MEMORIA RAM 2GB DDR2 ; ; HUSHY/MEMORIA RAM2GB,DDR2</t>
  </si>
  <si>
    <t>3080</t>
  </si>
  <si>
    <t>19753</t>
  </si>
  <si>
    <t>0109</t>
  </si>
  <si>
    <t>MEMORIA RAM 4GB DDR3</t>
  </si>
  <si>
    <t>2994</t>
  </si>
  <si>
    <t>25896</t>
  </si>
  <si>
    <t>0110</t>
  </si>
  <si>
    <t>MEMORIA RAM DDR2 400MHZ A 1066MHZ 4 G</t>
  </si>
  <si>
    <t>3081</t>
  </si>
  <si>
    <t>29066</t>
  </si>
  <si>
    <t>0111</t>
  </si>
  <si>
    <t>MEMORIA RAM,DDR4,2133MHZA,4266MHZ,4G</t>
  </si>
  <si>
    <t>3082</t>
  </si>
  <si>
    <t>25900</t>
  </si>
  <si>
    <t>0112</t>
  </si>
  <si>
    <t>MEMORIA RAM DDR4 DE 2133MHZ A 4266MHZ 16G</t>
  </si>
  <si>
    <t>3083</t>
  </si>
  <si>
    <t>25898</t>
  </si>
  <si>
    <t>0113</t>
  </si>
  <si>
    <t>MEMORIA RAM DDR4 DE 2133MHZ A 4266MHZ 4G</t>
  </si>
  <si>
    <t>3084</t>
  </si>
  <si>
    <t>29067</t>
  </si>
  <si>
    <t>0114</t>
  </si>
  <si>
    <t>MEMORIA RAM DDR4 DE 2133MHZ A 4266MHZ 8G</t>
  </si>
  <si>
    <t>3085</t>
  </si>
  <si>
    <t>26265</t>
  </si>
  <si>
    <t>0115</t>
  </si>
  <si>
    <t>MESA DELTA L ESTAÇÃO TRABALHO ESCRITORIO 120X140 C/ 2 GAVETAS  NA COR CINZA MATERIAL MDF</t>
  </si>
  <si>
    <t>2959</t>
  </si>
  <si>
    <t>26263</t>
  </si>
  <si>
    <t>0116</t>
  </si>
  <si>
    <t>MESA DE REFEITORIO 10 LUGARES MODELO W COM BANCO ACOPLADO BRANCO/PRETO , TAMPO DE MESA PRODUZIDO EM MDF COM 15MM REENGROSSADO COM MAIS 15MM, TOTALIZANDO 30MM DE ESPESSURA EM SUA BORDA , LAMINADO EM FORMICA , ESTRUTURA EM TUBO DE AÇO CARBONO 40X30 MM COM 1,20MM DE PAREDE. MEDIDAS: 3000 MM LARGURA X 800 MM PROFUNDIDADE ( TAMPO) X 1500 MM PROFUNDIDADE ( TOTAL BANCO A BANCO) X 750 MM ALTURA.</t>
  </si>
  <si>
    <t>2945</t>
  </si>
  <si>
    <t>19623</t>
  </si>
  <si>
    <t>0117</t>
  </si>
  <si>
    <t>MESA PARA COMPUTADOR EM MDF, COM REPARTIÇÕES DE TECLADO E CPU;</t>
  </si>
  <si>
    <t>2960</t>
  </si>
  <si>
    <t>29068</t>
  </si>
  <si>
    <t>0118</t>
  </si>
  <si>
    <t>MESA PARA ESCRITÓRIO COM BORDA FLEXIVEL COM 3 GAVETAS , ALTUTA 76CM, LARGURA 150CM, PROFUNDIDADE 58CM , MATERIAL ESTRUTURA EM AÇO CARBONO E TAMPO EM MDF</t>
  </si>
  <si>
    <t>3086</t>
  </si>
  <si>
    <t>24064</t>
  </si>
  <si>
    <t>0119</t>
  </si>
  <si>
    <t>microfone amplificado para camera de CFTV DVR alcance 40m2</t>
  </si>
  <si>
    <t>3009</t>
  </si>
  <si>
    <t>24025</t>
  </si>
  <si>
    <t>0120</t>
  </si>
  <si>
    <t xml:space="preserve">Microfone Para Sistema De Segurança referencia Mic 3080,: Descrição
DETALHES:
- Raio de captura de 5 m
- Omnidirecional
- Conector P4 fêmea
- Case plástico
- Proteção contra surtos de tensão
- Instalação interna
- 1 ano de garantia
- Área de captura: 80 m²
- Sensibilidade: -38 ± 2dB
- Resposta em frequência: 300 Hz ~ 10 Khz
- Diretividade: Omnidirecional
- Relação sinal-ruído: 60 dB (1 m 40 dB SPL)
- Impedância de saída: 600 (non-equilibrium)
- Amplitude do sinal de saída: 2.5 Vpp
- Ajuste de ganho: Sim (até 50 dB)
- Saída de áudio: RCA fêmea
- Alimentação: Conector P4 fêmea
</t>
  </si>
  <si>
    <t>2971</t>
  </si>
  <si>
    <t>23963</t>
  </si>
  <si>
    <t>0121</t>
  </si>
  <si>
    <t>MINI RACK ORGANIZADOR 5U ACRILICA MAX PARA DVR COM BANDEJANA COR PRETO COMPLETO</t>
  </si>
  <si>
    <t>3024</t>
  </si>
  <si>
    <t>25901</t>
  </si>
  <si>
    <t>0122</t>
  </si>
  <si>
    <t>MONITOR PARA PC LED, TAMANHO 23,8" ENTRADA E SAIDA HDMI</t>
  </si>
  <si>
    <t>3006</t>
  </si>
  <si>
    <t>29069</t>
  </si>
  <si>
    <t>0123</t>
  </si>
  <si>
    <t>MONITOR ; TAMANHO 23,8, ENTRADA E SAÍDA HDMI HP</t>
  </si>
  <si>
    <t>3087</t>
  </si>
  <si>
    <t>22611</t>
  </si>
  <si>
    <t>0124</t>
  </si>
  <si>
    <t>MOUSE LASER 600DPI COM FIO USB: MODELO: USB, COM FIO.</t>
  </si>
  <si>
    <t>3005</t>
  </si>
  <si>
    <t>25902</t>
  </si>
  <si>
    <t>0125</t>
  </si>
  <si>
    <t>MOUSE LASER 600 DPI USB SEM FIO</t>
  </si>
  <si>
    <t>3007</t>
  </si>
  <si>
    <t>10071</t>
  </si>
  <si>
    <t>0126</t>
  </si>
  <si>
    <t>MOUSE PAD COM APOIO DE PUNHOS GEL PRETO, Mousepad para mouse com apoio em gel tamanho pequeno, que proporciona mais conforto. Previne lesão por esforço repetitivo (LER). Ideal para posicionar o punho na altura ideal para evitar lesões. Ideal no seu dia-a-dia!</t>
  </si>
  <si>
    <t>2995</t>
  </si>
  <si>
    <t>19760</t>
  </si>
  <si>
    <t>0127</t>
  </si>
  <si>
    <t>NO-BREACK 1200 VA, 110/220 volts</t>
  </si>
  <si>
    <t>2949</t>
  </si>
  <si>
    <t>10082</t>
  </si>
  <si>
    <t>0128</t>
  </si>
  <si>
    <t>NOBREAK1200 VA BIVOLT STATION II</t>
  </si>
  <si>
    <t>2950</t>
  </si>
  <si>
    <t>29070</t>
  </si>
  <si>
    <t>0129</t>
  </si>
  <si>
    <t>NOBREAK1200 VA BIVOLT STATION II ; ; RAGTECH/SAVE 1200</t>
  </si>
  <si>
    <t>3088</t>
  </si>
  <si>
    <t>22634</t>
  </si>
  <si>
    <t>0130</t>
  </si>
  <si>
    <t xml:space="preserve">NOBREAK 600VA BIVOLT: 
</t>
  </si>
  <si>
    <t>2996</t>
  </si>
  <si>
    <t>19659</t>
  </si>
  <si>
    <t>0131</t>
  </si>
  <si>
    <t>"Notebook ,  Dual Core 4GB 500GB Tela LED HD 14"" Windows 10: Polegadas da Tela 14"", Sistema Operaciona Windows 10, Processador Intel Celeron Dual Core, Modelo Processador Intel Celeron 3865U, Cache 2 MB L3 Cache), Chipset Integrado (Intel), Memória RAM 4GB, Polegadas da Tela 14"" Sistema Operacional Windows 10 Processador Intel Celeron Dual Core , Modelo Processador Intel Celeron 3865U, Cache 2 MB L3 Cache), Chipset Integrado (Intel), Memória RAM 4GB, conexoes HDMI, com sistema de  Bluetooth, alimentação bivolt, Conteúdo da Embalagem 1 Notebook; 1 Fonte e Manual de Instruções."</t>
  </si>
  <si>
    <t>2951</t>
  </si>
  <si>
    <t>29071</t>
  </si>
  <si>
    <t>0132</t>
  </si>
  <si>
    <t>NOTEBOOK- ; INTEL CORE I5-8265U,WINDOWS 10, PLACA DE VIDEO INTEGRADA INTEL UHD GRAPHICS 620, MEMÓRIA DE 8GB, SSD DE 256GB PCLE NVME M.2,TELA 15.6 ; ; POSITIVO/I5- 8265U,WINDOWS10,8GB,SSD256GB,15"</t>
  </si>
  <si>
    <t>3089</t>
  </si>
  <si>
    <t>25904</t>
  </si>
  <si>
    <t>0133</t>
  </si>
  <si>
    <t>NOTEBOOK INTEL CORE i7-8565U, WINDOWS 10, PLACA DE VIDEO INTEGRADO INTEL UHD, GRAPHICS 620, MEMORIA 8GB, SSD DE 256 GB, PCLE NVME M.2 TELA DE 15.6".</t>
  </si>
  <si>
    <t>2961</t>
  </si>
  <si>
    <t>23959</t>
  </si>
  <si>
    <t>0134</t>
  </si>
  <si>
    <t>Par Balun de Vídeo Híbrido  Alta Definição Até 400m BL-HD250: DESCRIÇÃO DO PRODUTO
Principais Características:
» Transmissão de vídeo via cabo UTP CAT5.
» Proteção contra descargas elétricas.
» Supressão/filtro de ruídos.
» Vídeo em tempo real para distâncias até 400m*.
» Excepcional rejeição contra ruídos e proteção contra transientes.
» Conector BCN que permite a conexão direta com câmeras ou DVR.
» Não precisa alimentação (dispositivo passivo).
» Proteção contra surtos.
*A distância pode variar de acordo com o modelo da câmera e a qualidade do cabo UTP.
Especificações Técnicas:
- Proteção contra surtos de tensão: Sim
- Filtro contra interferências e ruídos: Sim
- Alimentação: Não precisa - dispositivo passivo 
- Conector: BNC macho
- Categoria do cabo UTP: 5 ou superior
- Compatíveis com formato de vídeos: NTSC e PAL
- Compatíveis com tecnologia: Analógica tradicional 
- Compatíveis com tecnologia analógica: HD-TVI, HD-CVI e AHD
- Vídeo em tempo real por distância: Até 400 m*</t>
  </si>
  <si>
    <t>3025</t>
  </si>
  <si>
    <t>22621</t>
  </si>
  <si>
    <t>0135</t>
  </si>
  <si>
    <t xml:space="preserve">PC BASICO COMPLETO: PROCESSADOR COM FREQUENCIA 3.60 GHZ,CACHE 20 MB,SOQUETE LGA 1200, MONITOR TAMANHO 23,8 ENTRADA E SAIDA HDMI- HP OUT, HD 1 TB MEMÓRIA 8 GB, HD SSD 240 GB, FONTE DE ALIMENTAÇÃO 600W REAL, MOUSE, TECLADO, CAIXA DE SOM, ESTABILIZADOR 1KVA
</t>
  </si>
  <si>
    <t>3032</t>
  </si>
  <si>
    <t>29072</t>
  </si>
  <si>
    <t>0136</t>
  </si>
  <si>
    <t>PC BASICO COMPLETO ; PROCESSADOR COM FREQUENCIA 3.60 GHZ,CACHE 20 MB,SOQUETE LGA 1200, MONITOR TAMANHO 23,8 ENTRADA E SAIDA HDMI- HP OUT, HD 1 TB MEMÓRIA 8 GB, HD SSD 240 GB, FONTE DE ALIMENTAÇÃO 600W REAL, MOUSE, TECLADO, CAIXA DE SOM, ESTABILIZADOR 1KVA</t>
  </si>
  <si>
    <t>3090</t>
  </si>
  <si>
    <t>22639</t>
  </si>
  <si>
    <t>0137</t>
  </si>
  <si>
    <t xml:space="preserve">PENDRIVE 64G: 
</t>
  </si>
  <si>
    <t>2997</t>
  </si>
  <si>
    <t>25908</t>
  </si>
  <si>
    <t>0138</t>
  </si>
  <si>
    <t>PLACA MAE LGA 1200</t>
  </si>
  <si>
    <t>3091</t>
  </si>
  <si>
    <t>25907</t>
  </si>
  <si>
    <t>0139</t>
  </si>
  <si>
    <t>PLACA MAE SOQUET LGA 1150</t>
  </si>
  <si>
    <t>3092</t>
  </si>
  <si>
    <t>25906</t>
  </si>
  <si>
    <t>0140</t>
  </si>
  <si>
    <t>PLACA MAE SOQUET LGA 1151</t>
  </si>
  <si>
    <t>2998</t>
  </si>
  <si>
    <t>9484</t>
  </si>
  <si>
    <t>0141</t>
  </si>
  <si>
    <t>POLTRONA GIRATORIA EXECUTIVA, COMPOSIÇÃO: MATERIAL DE FERRO E NYLON C/ FIBRA DE VIDRO, ENCOSTO TELA, ASSENTO COMPENSADO 12MM, ESTAMPA COR PRETA, DIMENSOES: 92X50X63.</t>
  </si>
  <si>
    <t>2962</t>
  </si>
  <si>
    <t>22614</t>
  </si>
  <si>
    <t>0142</t>
  </si>
  <si>
    <t xml:space="preserve">PROCESSADOR: FREQUENCIA 3.60 GHZ,CACHE 20MB, SOQUETE LGA1200
</t>
  </si>
  <si>
    <t>UNIDADE</t>
  </si>
  <si>
    <t>2963</t>
  </si>
  <si>
    <t>6689</t>
  </si>
  <si>
    <t>0143</t>
  </si>
  <si>
    <t>PROJETOR MULTIMIDIA + TELA DE PROJEÇÃO RETRATIL COM TELA DE 80", PROJETOR DE MESA RESOLUÇÃO MAXIMA WXGA (1280X800) COM LUMINOSIDADE 2800 LUMENS, CONEXOES VGA, BIVOLT.</t>
  </si>
  <si>
    <t>2999</t>
  </si>
  <si>
    <t>22654</t>
  </si>
  <si>
    <t>0144</t>
  </si>
  <si>
    <t xml:space="preserve">PROTETOR RJ45 PACOTE COM 100 UNIDADES: PACOTE COM 100UN
</t>
  </si>
  <si>
    <t>pct</t>
  </si>
  <si>
    <t>3093</t>
  </si>
  <si>
    <t>28960</t>
  </si>
  <si>
    <t>0145</t>
  </si>
  <si>
    <t xml:space="preserve">PURIFICADOR DE AGUA COM POTENCIA MINIMA DE 90W. QUE ELIMINA ODORES E IMPUREZAS, QUE TENHA SUPORTE PARA COPOS , QUE TENHA BANDEJA COLETORA DE RESIDUOS REMOVIVEIS . CAPACIDADE DE ARMAZENAMENTO DE NO MINIMO 2.18 LITROS. </t>
  </si>
  <si>
    <t>2941</t>
  </si>
  <si>
    <t>22624</t>
  </si>
  <si>
    <t>0146</t>
  </si>
  <si>
    <t xml:space="preserve">RACK PARA CABEAMENTO ESTRUTURADO MINI RACK PAREDE STANDARD 19 9 U P670 CWB: TAMANHO 1 U
</t>
  </si>
  <si>
    <t>2964</t>
  </si>
  <si>
    <t>25909</t>
  </si>
  <si>
    <t>0147</t>
  </si>
  <si>
    <t>RACK PARA CABEAMENTO ESTRUTURADO RACK PISO FECHADO 36 U BASIC</t>
  </si>
  <si>
    <t>3000</t>
  </si>
  <si>
    <t>23644</t>
  </si>
  <si>
    <t>0148</t>
  </si>
  <si>
    <t>ROUPERIO DE AÇO - ALTURA 1,95 M, LARGURA 1,23 M, PROFUNDIDADE 0,40M, COLUNAS 04, QUANTIDADE DE PORTAS 20, PORTAS POR COLUNA 05, CAPITAO PARA CADEADO EM CADA PORTA.</t>
  </si>
  <si>
    <t>2946</t>
  </si>
  <si>
    <t>24819</t>
  </si>
  <si>
    <t>0149</t>
  </si>
  <si>
    <t>smartphone , android 9.0, display 6.4, resolução 720x1560 (hd+) dual chip, camera tripla 25mp+5mp+8mp, camara frontal 16mp, memoria ram 4gb, memoria interna 64gb, conexoes wi-fi, 3G, 4G DE QUALIDADE IGUAL OU SUPERIOR AO GALAX Y A30S.</t>
  </si>
  <si>
    <t>3094</t>
  </si>
  <si>
    <t>24975</t>
  </si>
  <si>
    <t>0150</t>
  </si>
  <si>
    <t>Smartphone COM NO MINIMO  128GB 4G Wi-Fi Tela 6,5 Dual Chip , COM NO MINIMO 4GB RAM Câmera Quadrupla + Selfie 13MP</t>
  </si>
  <si>
    <t>3011</t>
  </si>
  <si>
    <t>19664</t>
  </si>
  <si>
    <t>0151</t>
  </si>
  <si>
    <t>"Smart TV LED 43""  , NA COR PRETA , RESOLUÇÃO: Full HD, Outras Conexões Entrada de vídeo e áudio estéreo (RCA); 2 entradas HDMI; Saída de áudio digital coaxial; Entrada RF para TV aberta (Digital e Analógica) e TV à cabo; 2 entradas USB 2.0: reproduz filmes, músicas e fotos; Entrada RJ45¹; Dispositivo wireless integrado, Wi-Fi integrado.: Conteúdo da Embalagem 1 TV; 1 Controle remoto; 1 Cabo de alimentação AC; Base e Manual de Instruções"</t>
  </si>
  <si>
    <t>3001</t>
  </si>
  <si>
    <t>26267</t>
  </si>
  <si>
    <t>0152</t>
  </si>
  <si>
    <t>SOFA PARA SALA DE RECEPÇÃP 3 LUGARES NA COR PRETO CONFECCIONADO COM MATERIAIS DE PRIMEIRA LINHA , POSSUI ESTRUTURA EM MADEIRA MACIÇA, ACABAMENTO EM COURINHO. ESTILO CONFORTO E COMODIDADE, ESPECIFICAÇÕES TECNICAS: DIMENSOES: ALTURA 55CM , LARGURA 1,60 CM , PROFUNDIDADE 75 MONTAGEM. SUPORTA ATE 400 KG.</t>
  </si>
  <si>
    <t>3028</t>
  </si>
  <si>
    <t>29073</t>
  </si>
  <si>
    <t>0153</t>
  </si>
  <si>
    <t>SWITCH 10 portas 10/100/1000 gerenciavel, slots Mini- GBICs, ; Alimentação Entrada: 100-240 Vac, 50/60 Hz Disposição da fonte: Fonte de alimentação interna Potência de consumo (sem link): 6 W Potência máxima de consumo: 12 W;</t>
  </si>
  <si>
    <t>3095</t>
  </si>
  <si>
    <t>29074</t>
  </si>
  <si>
    <t>0154</t>
  </si>
  <si>
    <t>SWITCH 24 PORTAS 10/100/1000 - GERENCIÁVEL ; ; TPLINK/24PORTAS,10/100/1000-GERENCIAVEL</t>
  </si>
  <si>
    <t>3096</t>
  </si>
  <si>
    <t>29075</t>
  </si>
  <si>
    <t>0155</t>
  </si>
  <si>
    <t>SWITCH 8 PORTAS GIGABIT TL-SG108 10/100/1000 ; ;</t>
  </si>
  <si>
    <t>3097</t>
  </si>
  <si>
    <t>29076</t>
  </si>
  <si>
    <t>0156</t>
  </si>
  <si>
    <t>TABLET TELA 8" 32GB, ANDROID 11, WI-FI BLUETOOTH, CONEXAO USB TIPO C BATERIA DE 4 MAH</t>
  </si>
  <si>
    <t>3098</t>
  </si>
  <si>
    <t>22612</t>
  </si>
  <si>
    <t>0157</t>
  </si>
  <si>
    <t xml:space="preserve">TECLADO ABNT2 USB COM FIO.: 
</t>
  </si>
  <si>
    <t>3002</t>
  </si>
  <si>
    <t>25912</t>
  </si>
  <si>
    <t>0158</t>
  </si>
  <si>
    <t>TELA DE PROJEÇÃO RETRATIL ELETRICA - CONTROLE REMOTO - 100" - TELÃO</t>
  </si>
  <si>
    <t>3099</t>
  </si>
  <si>
    <t>29078</t>
  </si>
  <si>
    <t>0159</t>
  </si>
  <si>
    <t>TENDA PARA EVENTOS - 3,00X6,00CM - TÊXTIL - 100% PVC COM POLIÉSTER ;</t>
  </si>
  <si>
    <t>3100</t>
  </si>
  <si>
    <t>29079</t>
  </si>
  <si>
    <t>0160</t>
  </si>
  <si>
    <t>TENDA PARA EVENTOS DE LONA RESISTENTE BRANCA COM LATERAL FECHADA 4X4 METROS ;</t>
  </si>
  <si>
    <t>3101</t>
  </si>
  <si>
    <t>26304</t>
  </si>
  <si>
    <t>0161</t>
  </si>
  <si>
    <t>Toalha de mesa jacquard, cor palha, ou rosê, para mesa quadrada de aproximadamente 5 metros</t>
  </si>
  <si>
    <t>3003</t>
  </si>
  <si>
    <t>29080</t>
  </si>
  <si>
    <t>0162</t>
  </si>
  <si>
    <t>TONNER ELGIN PB - 210 E ORIGINAL</t>
  </si>
  <si>
    <t>3102</t>
  </si>
  <si>
    <t>29081</t>
  </si>
  <si>
    <t>0163</t>
  </si>
  <si>
    <t>TONNER ELGIN PD – 219 ORIGINAL</t>
  </si>
  <si>
    <t>3103</t>
  </si>
  <si>
    <t>29082</t>
  </si>
  <si>
    <t>0164</t>
  </si>
  <si>
    <t>VENTILADOR DE PAREDE OSCILANTE 60CM BIVOLTS, COM 3 HELICES, POTENCIA 200W, ROTAÇÃO MAXIMA 1700 RPM, TENSÃO BIVOLT. COM GARANTIA DE 12 MESES MINIMA</t>
  </si>
  <si>
    <t>3104</t>
  </si>
  <si>
    <t>25915</t>
  </si>
  <si>
    <t>0165</t>
  </si>
  <si>
    <t>WEBCAM PARA COMPUTADOR FULL HD 1080X1920P 2 MP USB PLUG PLAY MICROFONE EMBUTIDO CAMERA</t>
  </si>
  <si>
    <t>3004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</si>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</sst>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2"/>
  <sheetViews>
    <sheetView tabSelected="1" zoomScale="85" zoomScaleNormal="85" zoomScalePageLayoutView="0" workbookViewId="0" topLeftCell="B1">
      <selection activeCell="C3" sqref="C3:M3"/>
    </sheetView>
  </sheetViews>
  <sheetFormatPr defaultColWidth="9.140625" defaultRowHeight="12.75"/>
  <cols>
    <col min="1" max="1" width="0" style="0" hidden="1" customWidth="1"/>
    <col min="2" max="2" width="14.421875" style="0" customWidth="1"/>
    <col min="3" max="3" width="68.28125" style="0" customWidth="1"/>
    <col min="4" max="4" width="7.00390625" style="0" customWidth="1"/>
    <col min="5" max="5" width="15.7109375" style="0" customWidth="1"/>
    <col min="6" max="6" width="12.421875" style="0" customWidth="1"/>
    <col min="7" max="7" width="11.28125" style="0" customWidth="1"/>
    <col min="8" max="8" width="15.71093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6.2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6.25">
      <c r="B8" s="1" t="s">
        <v>9</v>
      </c>
      <c r="C8" s="14" t="s">
        <v>10</v>
      </c>
      <c r="D8" s="12"/>
      <c r="E8" s="12"/>
      <c r="F8" s="12"/>
      <c r="G8" s="12"/>
      <c r="H8" s="12"/>
      <c r="I8" s="12"/>
      <c r="J8" s="12"/>
      <c r="K8" s="12"/>
      <c r="L8" s="12"/>
      <c r="M8" s="12"/>
    </row>
    <row r="9" spans="2:13" ht="26.2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24.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26.25">
      <c r="A15" s="7" t="s">
        <v>33</v>
      </c>
      <c r="B15" s="7" t="s">
        <v>34</v>
      </c>
      <c r="C15" s="4" t="s">
        <v>35</v>
      </c>
      <c r="D15" s="4" t="s">
        <v>36</v>
      </c>
      <c r="E15" s="6">
        <v>5</v>
      </c>
      <c r="F15" s="8">
        <v>0</v>
      </c>
      <c r="G15" s="6">
        <f aca="true" t="shared" si="0" ref="G15:G46">ROUND(SUM(E15*F15),2)</f>
        <v>0</v>
      </c>
      <c r="H15" s="9" t="s">
        <v>0</v>
      </c>
      <c r="I15" s="7" t="s">
        <v>37</v>
      </c>
      <c r="J15" s="5" t="s">
        <v>0</v>
      </c>
      <c r="K15" s="6">
        <f aca="true" t="shared" si="1" ref="K15:K46">SUM(G15:G15)</f>
        <v>0</v>
      </c>
      <c r="L15" s="6">
        <v>200</v>
      </c>
      <c r="M15" s="6" t="s">
        <v>38</v>
      </c>
    </row>
    <row r="16" spans="1:13" ht="12.75">
      <c r="A16" s="7" t="s">
        <v>39</v>
      </c>
      <c r="B16" s="7" t="s">
        <v>40</v>
      </c>
      <c r="C16" s="4" t="s">
        <v>41</v>
      </c>
      <c r="D16" s="4" t="s">
        <v>42</v>
      </c>
      <c r="E16" s="6">
        <v>20</v>
      </c>
      <c r="F16" s="8">
        <v>0</v>
      </c>
      <c r="G16" s="6">
        <f t="shared" si="0"/>
        <v>0</v>
      </c>
      <c r="H16" s="9" t="s">
        <v>0</v>
      </c>
      <c r="I16" s="7" t="s">
        <v>43</v>
      </c>
      <c r="J16" s="5" t="s">
        <v>0</v>
      </c>
      <c r="K16" s="6">
        <f t="shared" si="1"/>
        <v>0</v>
      </c>
      <c r="L16" s="6">
        <v>3150</v>
      </c>
      <c r="M16" s="6" t="s">
        <v>38</v>
      </c>
    </row>
    <row r="17" spans="1:13" ht="26.25">
      <c r="A17" s="7" t="s">
        <v>44</v>
      </c>
      <c r="B17" s="7" t="s">
        <v>45</v>
      </c>
      <c r="C17" s="4" t="s">
        <v>46</v>
      </c>
      <c r="D17" s="4" t="s">
        <v>47</v>
      </c>
      <c r="E17" s="6">
        <v>10</v>
      </c>
      <c r="F17" s="8">
        <v>0</v>
      </c>
      <c r="G17" s="6">
        <f t="shared" si="0"/>
        <v>0</v>
      </c>
      <c r="H17" s="9" t="s">
        <v>0</v>
      </c>
      <c r="I17" s="7" t="s">
        <v>48</v>
      </c>
      <c r="J17" s="5" t="s">
        <v>0</v>
      </c>
      <c r="K17" s="6">
        <f t="shared" si="1"/>
        <v>0</v>
      </c>
      <c r="L17" s="6">
        <v>4200</v>
      </c>
      <c r="M17" s="6" t="s">
        <v>38</v>
      </c>
    </row>
    <row r="18" spans="1:13" ht="12.75">
      <c r="A18" s="7" t="s">
        <v>49</v>
      </c>
      <c r="B18" s="7" t="s">
        <v>50</v>
      </c>
      <c r="C18" s="4" t="s">
        <v>51</v>
      </c>
      <c r="D18" s="4" t="s">
        <v>52</v>
      </c>
      <c r="E18" s="6">
        <v>6</v>
      </c>
      <c r="F18" s="8">
        <v>0</v>
      </c>
      <c r="G18" s="6">
        <f t="shared" si="0"/>
        <v>0</v>
      </c>
      <c r="H18" s="9" t="s">
        <v>0</v>
      </c>
      <c r="I18" s="7" t="s">
        <v>53</v>
      </c>
      <c r="J18" s="5" t="s">
        <v>0</v>
      </c>
      <c r="K18" s="6">
        <f t="shared" si="1"/>
        <v>0</v>
      </c>
      <c r="L18" s="6">
        <v>5100</v>
      </c>
      <c r="M18" s="6" t="s">
        <v>38</v>
      </c>
    </row>
    <row r="19" spans="1:13" ht="26.25">
      <c r="A19" s="7" t="s">
        <v>54</v>
      </c>
      <c r="B19" s="7" t="s">
        <v>55</v>
      </c>
      <c r="C19" s="4" t="s">
        <v>56</v>
      </c>
      <c r="D19" s="4" t="s">
        <v>57</v>
      </c>
      <c r="E19" s="6">
        <v>20</v>
      </c>
      <c r="F19" s="8">
        <v>0</v>
      </c>
      <c r="G19" s="6">
        <f t="shared" si="0"/>
        <v>0</v>
      </c>
      <c r="H19" s="9" t="s">
        <v>0</v>
      </c>
      <c r="I19" s="7" t="s">
        <v>58</v>
      </c>
      <c r="J19" s="5" t="s">
        <v>0</v>
      </c>
      <c r="K19" s="6">
        <f t="shared" si="1"/>
        <v>0</v>
      </c>
      <c r="L19" s="6">
        <v>3400</v>
      </c>
      <c r="M19" s="6" t="s">
        <v>38</v>
      </c>
    </row>
    <row r="20" spans="1:13" ht="26.25">
      <c r="A20" s="7" t="s">
        <v>59</v>
      </c>
      <c r="B20" s="7" t="s">
        <v>60</v>
      </c>
      <c r="C20" s="4" t="s">
        <v>61</v>
      </c>
      <c r="D20" s="4" t="s">
        <v>57</v>
      </c>
      <c r="E20" s="6">
        <v>30</v>
      </c>
      <c r="F20" s="8">
        <v>0</v>
      </c>
      <c r="G20" s="6">
        <f t="shared" si="0"/>
        <v>0</v>
      </c>
      <c r="H20" s="9" t="s">
        <v>0</v>
      </c>
      <c r="I20" s="7" t="s">
        <v>62</v>
      </c>
      <c r="J20" s="5" t="s">
        <v>0</v>
      </c>
      <c r="K20" s="6">
        <f t="shared" si="1"/>
        <v>0</v>
      </c>
      <c r="L20" s="6">
        <v>1300</v>
      </c>
      <c r="M20" s="6" t="s">
        <v>38</v>
      </c>
    </row>
    <row r="21" spans="1:13" ht="26.25">
      <c r="A21" s="7" t="s">
        <v>63</v>
      </c>
      <c r="B21" s="7" t="s">
        <v>64</v>
      </c>
      <c r="C21" s="4" t="s">
        <v>65</v>
      </c>
      <c r="D21" s="4" t="s">
        <v>57</v>
      </c>
      <c r="E21" s="6">
        <v>40</v>
      </c>
      <c r="F21" s="8">
        <v>0</v>
      </c>
      <c r="G21" s="6">
        <f t="shared" si="0"/>
        <v>0</v>
      </c>
      <c r="H21" s="9" t="s">
        <v>0</v>
      </c>
      <c r="I21" s="7" t="s">
        <v>66</v>
      </c>
      <c r="J21" s="5" t="s">
        <v>0</v>
      </c>
      <c r="K21" s="6">
        <f t="shared" si="1"/>
        <v>0</v>
      </c>
      <c r="L21" s="6">
        <v>1100</v>
      </c>
      <c r="M21" s="6" t="s">
        <v>38</v>
      </c>
    </row>
    <row r="22" spans="1:13" ht="39">
      <c r="A22" s="7" t="s">
        <v>67</v>
      </c>
      <c r="B22" s="7" t="s">
        <v>68</v>
      </c>
      <c r="C22" s="4" t="s">
        <v>69</v>
      </c>
      <c r="D22" s="4" t="s">
        <v>52</v>
      </c>
      <c r="E22" s="6">
        <v>4</v>
      </c>
      <c r="F22" s="8">
        <v>0</v>
      </c>
      <c r="G22" s="6">
        <f t="shared" si="0"/>
        <v>0</v>
      </c>
      <c r="H22" s="9" t="s">
        <v>0</v>
      </c>
      <c r="I22" s="7" t="s">
        <v>70</v>
      </c>
      <c r="J22" s="5" t="s">
        <v>0</v>
      </c>
      <c r="K22" s="6">
        <f t="shared" si="1"/>
        <v>0</v>
      </c>
      <c r="L22" s="6">
        <v>2420</v>
      </c>
      <c r="M22" s="6" t="s">
        <v>38</v>
      </c>
    </row>
    <row r="23" spans="1:13" ht="66">
      <c r="A23" s="7" t="s">
        <v>71</v>
      </c>
      <c r="B23" s="7" t="s">
        <v>72</v>
      </c>
      <c r="C23" s="4" t="s">
        <v>73</v>
      </c>
      <c r="D23" s="4" t="s">
        <v>47</v>
      </c>
      <c r="E23" s="6">
        <v>50</v>
      </c>
      <c r="F23" s="8">
        <v>0</v>
      </c>
      <c r="G23" s="6">
        <f t="shared" si="0"/>
        <v>0</v>
      </c>
      <c r="H23" s="9" t="s">
        <v>0</v>
      </c>
      <c r="I23" s="7" t="s">
        <v>74</v>
      </c>
      <c r="J23" s="5" t="s">
        <v>0</v>
      </c>
      <c r="K23" s="6">
        <f t="shared" si="1"/>
        <v>0</v>
      </c>
      <c r="L23" s="6">
        <v>950</v>
      </c>
      <c r="M23" s="6" t="s">
        <v>38</v>
      </c>
    </row>
    <row r="24" spans="1:13" ht="39">
      <c r="A24" s="7" t="s">
        <v>75</v>
      </c>
      <c r="B24" s="7" t="s">
        <v>76</v>
      </c>
      <c r="C24" s="4" t="s">
        <v>77</v>
      </c>
      <c r="D24" s="4" t="s">
        <v>52</v>
      </c>
      <c r="E24" s="6">
        <v>3</v>
      </c>
      <c r="F24" s="8">
        <v>0</v>
      </c>
      <c r="G24" s="6">
        <f t="shared" si="0"/>
        <v>0</v>
      </c>
      <c r="H24" s="9" t="s">
        <v>0</v>
      </c>
      <c r="I24" s="7" t="s">
        <v>78</v>
      </c>
      <c r="J24" s="5" t="s">
        <v>0</v>
      </c>
      <c r="K24" s="6">
        <f t="shared" si="1"/>
        <v>0</v>
      </c>
      <c r="L24" s="6">
        <v>1200</v>
      </c>
      <c r="M24" s="6" t="s">
        <v>38</v>
      </c>
    </row>
    <row r="25" spans="1:13" ht="12.75">
      <c r="A25" s="7" t="s">
        <v>79</v>
      </c>
      <c r="B25" s="7" t="s">
        <v>80</v>
      </c>
      <c r="C25" s="4" t="s">
        <v>81</v>
      </c>
      <c r="D25" s="4" t="s">
        <v>23</v>
      </c>
      <c r="E25" s="6">
        <v>20</v>
      </c>
      <c r="F25" s="8">
        <v>0</v>
      </c>
      <c r="G25" s="6">
        <f t="shared" si="0"/>
        <v>0</v>
      </c>
      <c r="H25" s="9" t="s">
        <v>0</v>
      </c>
      <c r="I25" s="7" t="s">
        <v>82</v>
      </c>
      <c r="J25" s="5" t="s">
        <v>0</v>
      </c>
      <c r="K25" s="6">
        <f t="shared" si="1"/>
        <v>0</v>
      </c>
      <c r="L25" s="6">
        <v>170</v>
      </c>
      <c r="M25" s="6" t="s">
        <v>38</v>
      </c>
    </row>
    <row r="26" spans="1:13" ht="78.75">
      <c r="A26" s="7" t="s">
        <v>83</v>
      </c>
      <c r="B26" s="7" t="s">
        <v>84</v>
      </c>
      <c r="C26" s="4" t="s">
        <v>85</v>
      </c>
      <c r="D26" s="4" t="s">
        <v>47</v>
      </c>
      <c r="E26" s="6">
        <v>1</v>
      </c>
      <c r="F26" s="8">
        <v>0</v>
      </c>
      <c r="G26" s="6">
        <f t="shared" si="0"/>
        <v>0</v>
      </c>
      <c r="H26" s="9" t="s">
        <v>0</v>
      </c>
      <c r="I26" s="7" t="s">
        <v>86</v>
      </c>
      <c r="J26" s="5" t="s">
        <v>0</v>
      </c>
      <c r="K26" s="6">
        <f t="shared" si="1"/>
        <v>0</v>
      </c>
      <c r="L26" s="6">
        <v>10700</v>
      </c>
      <c r="M26" s="6" t="s">
        <v>38</v>
      </c>
    </row>
    <row r="27" spans="1:13" ht="26.25">
      <c r="A27" s="7" t="s">
        <v>87</v>
      </c>
      <c r="B27" s="7" t="s">
        <v>88</v>
      </c>
      <c r="C27" s="4" t="s">
        <v>89</v>
      </c>
      <c r="D27" s="4" t="s">
        <v>52</v>
      </c>
      <c r="E27" s="6">
        <v>4</v>
      </c>
      <c r="F27" s="8">
        <v>0</v>
      </c>
      <c r="G27" s="6">
        <f t="shared" si="0"/>
        <v>0</v>
      </c>
      <c r="H27" s="9" t="s">
        <v>0</v>
      </c>
      <c r="I27" s="7" t="s">
        <v>90</v>
      </c>
      <c r="J27" s="5" t="s">
        <v>0</v>
      </c>
      <c r="K27" s="6">
        <f t="shared" si="1"/>
        <v>0</v>
      </c>
      <c r="L27" s="6">
        <v>5900</v>
      </c>
      <c r="M27" s="6" t="s">
        <v>38</v>
      </c>
    </row>
    <row r="28" spans="1:13" ht="12.75">
      <c r="A28" s="7" t="s">
        <v>91</v>
      </c>
      <c r="B28" s="7" t="s">
        <v>92</v>
      </c>
      <c r="C28" s="4" t="s">
        <v>93</v>
      </c>
      <c r="D28" s="4" t="s">
        <v>52</v>
      </c>
      <c r="E28" s="6">
        <v>2</v>
      </c>
      <c r="F28" s="8">
        <v>0</v>
      </c>
      <c r="G28" s="6">
        <f t="shared" si="0"/>
        <v>0</v>
      </c>
      <c r="H28" s="9" t="s">
        <v>0</v>
      </c>
      <c r="I28" s="7" t="s">
        <v>94</v>
      </c>
      <c r="J28" s="5" t="s">
        <v>0</v>
      </c>
      <c r="K28" s="6">
        <f t="shared" si="1"/>
        <v>0</v>
      </c>
      <c r="L28" s="6">
        <v>2200</v>
      </c>
      <c r="M28" s="6" t="s">
        <v>38</v>
      </c>
    </row>
    <row r="29" spans="1:13" ht="26.25">
      <c r="A29" s="7" t="s">
        <v>95</v>
      </c>
      <c r="B29" s="7" t="s">
        <v>96</v>
      </c>
      <c r="C29" s="4" t="s">
        <v>97</v>
      </c>
      <c r="D29" s="4" t="s">
        <v>47</v>
      </c>
      <c r="E29" s="6">
        <v>2</v>
      </c>
      <c r="F29" s="8">
        <v>0</v>
      </c>
      <c r="G29" s="6">
        <f t="shared" si="0"/>
        <v>0</v>
      </c>
      <c r="H29" s="9" t="s">
        <v>0</v>
      </c>
      <c r="I29" s="7" t="s">
        <v>98</v>
      </c>
      <c r="J29" s="5" t="s">
        <v>0</v>
      </c>
      <c r="K29" s="6">
        <f t="shared" si="1"/>
        <v>0</v>
      </c>
      <c r="L29" s="6">
        <v>1500</v>
      </c>
      <c r="M29" s="6" t="s">
        <v>38</v>
      </c>
    </row>
    <row r="30" spans="1:13" ht="39">
      <c r="A30" s="7" t="s">
        <v>99</v>
      </c>
      <c r="B30" s="7" t="s">
        <v>100</v>
      </c>
      <c r="C30" s="4" t="s">
        <v>101</v>
      </c>
      <c r="D30" s="4" t="s">
        <v>47</v>
      </c>
      <c r="E30" s="6">
        <v>10</v>
      </c>
      <c r="F30" s="8">
        <v>0</v>
      </c>
      <c r="G30" s="6">
        <f t="shared" si="0"/>
        <v>0</v>
      </c>
      <c r="H30" s="9" t="s">
        <v>0</v>
      </c>
      <c r="I30" s="7" t="s">
        <v>102</v>
      </c>
      <c r="J30" s="5" t="s">
        <v>0</v>
      </c>
      <c r="K30" s="6">
        <f t="shared" si="1"/>
        <v>0</v>
      </c>
      <c r="L30" s="6">
        <v>350</v>
      </c>
      <c r="M30" s="6" t="s">
        <v>38</v>
      </c>
    </row>
    <row r="31" spans="1:13" ht="12.75">
      <c r="A31" s="7" t="s">
        <v>103</v>
      </c>
      <c r="B31" s="7" t="s">
        <v>104</v>
      </c>
      <c r="C31" s="4" t="s">
        <v>105</v>
      </c>
      <c r="D31" s="4" t="s">
        <v>52</v>
      </c>
      <c r="E31" s="6">
        <v>40</v>
      </c>
      <c r="F31" s="8">
        <v>0</v>
      </c>
      <c r="G31" s="6">
        <f t="shared" si="0"/>
        <v>0</v>
      </c>
      <c r="H31" s="9" t="s">
        <v>0</v>
      </c>
      <c r="I31" s="7" t="s">
        <v>106</v>
      </c>
      <c r="J31" s="5" t="s">
        <v>0</v>
      </c>
      <c r="K31" s="6">
        <f t="shared" si="1"/>
        <v>0</v>
      </c>
      <c r="L31" s="6">
        <v>3.5</v>
      </c>
      <c r="M31" s="6" t="s">
        <v>38</v>
      </c>
    </row>
    <row r="32" spans="1:13" ht="12.75">
      <c r="A32" s="7" t="s">
        <v>107</v>
      </c>
      <c r="B32" s="7" t="s">
        <v>108</v>
      </c>
      <c r="C32" s="4" t="s">
        <v>109</v>
      </c>
      <c r="D32" s="4" t="s">
        <v>52</v>
      </c>
      <c r="E32" s="6">
        <v>2</v>
      </c>
      <c r="F32" s="8">
        <v>0</v>
      </c>
      <c r="G32" s="6">
        <f t="shared" si="0"/>
        <v>0</v>
      </c>
      <c r="H32" s="9" t="s">
        <v>0</v>
      </c>
      <c r="I32" s="7" t="s">
        <v>110</v>
      </c>
      <c r="J32" s="5" t="s">
        <v>0</v>
      </c>
      <c r="K32" s="6">
        <f t="shared" si="1"/>
        <v>0</v>
      </c>
      <c r="L32" s="6">
        <v>950</v>
      </c>
      <c r="M32" s="6" t="s">
        <v>38</v>
      </c>
    </row>
    <row r="33" spans="1:13" ht="92.25">
      <c r="A33" s="7" t="s">
        <v>111</v>
      </c>
      <c r="B33" s="7" t="s">
        <v>112</v>
      </c>
      <c r="C33" s="4" t="s">
        <v>113</v>
      </c>
      <c r="D33" s="4" t="s">
        <v>47</v>
      </c>
      <c r="E33" s="6">
        <v>10</v>
      </c>
      <c r="F33" s="8">
        <v>0</v>
      </c>
      <c r="G33" s="6">
        <f t="shared" si="0"/>
        <v>0</v>
      </c>
      <c r="H33" s="9" t="s">
        <v>0</v>
      </c>
      <c r="I33" s="7" t="s">
        <v>114</v>
      </c>
      <c r="J33" s="5" t="s">
        <v>0</v>
      </c>
      <c r="K33" s="6">
        <f t="shared" si="1"/>
        <v>0</v>
      </c>
      <c r="L33" s="6">
        <v>4500</v>
      </c>
      <c r="M33" s="6" t="s">
        <v>38</v>
      </c>
    </row>
    <row r="34" spans="1:13" ht="26.25">
      <c r="A34" s="7" t="s">
        <v>115</v>
      </c>
      <c r="B34" s="7" t="s">
        <v>116</v>
      </c>
      <c r="C34" s="4" t="s">
        <v>117</v>
      </c>
      <c r="D34" s="4" t="s">
        <v>52</v>
      </c>
      <c r="E34" s="6">
        <v>4</v>
      </c>
      <c r="F34" s="8">
        <v>0</v>
      </c>
      <c r="G34" s="6">
        <f t="shared" si="0"/>
        <v>0</v>
      </c>
      <c r="H34" s="9" t="s">
        <v>0</v>
      </c>
      <c r="I34" s="7" t="s">
        <v>118</v>
      </c>
      <c r="J34" s="5" t="s">
        <v>0</v>
      </c>
      <c r="K34" s="6">
        <f t="shared" si="1"/>
        <v>0</v>
      </c>
      <c r="L34" s="6">
        <v>2200</v>
      </c>
      <c r="M34" s="6" t="s">
        <v>38</v>
      </c>
    </row>
    <row r="35" spans="1:13" ht="39">
      <c r="A35" s="7" t="s">
        <v>119</v>
      </c>
      <c r="B35" s="7" t="s">
        <v>120</v>
      </c>
      <c r="C35" s="4" t="s">
        <v>121</v>
      </c>
      <c r="D35" s="4" t="s">
        <v>122</v>
      </c>
      <c r="E35" s="6">
        <v>2</v>
      </c>
      <c r="F35" s="8">
        <v>0</v>
      </c>
      <c r="G35" s="6">
        <f t="shared" si="0"/>
        <v>0</v>
      </c>
      <c r="H35" s="9" t="s">
        <v>0</v>
      </c>
      <c r="I35" s="7" t="s">
        <v>123</v>
      </c>
      <c r="J35" s="5" t="s">
        <v>0</v>
      </c>
      <c r="K35" s="6">
        <f t="shared" si="1"/>
        <v>0</v>
      </c>
      <c r="L35" s="6">
        <v>5600</v>
      </c>
      <c r="M35" s="6" t="s">
        <v>38</v>
      </c>
    </row>
    <row r="36" spans="1:13" ht="39">
      <c r="A36" s="7" t="s">
        <v>124</v>
      </c>
      <c r="B36" s="7" t="s">
        <v>125</v>
      </c>
      <c r="C36" s="4" t="s">
        <v>126</v>
      </c>
      <c r="D36" s="4" t="s">
        <v>52</v>
      </c>
      <c r="E36" s="6">
        <v>20</v>
      </c>
      <c r="F36" s="8">
        <v>0</v>
      </c>
      <c r="G36" s="6">
        <f t="shared" si="0"/>
        <v>0</v>
      </c>
      <c r="H36" s="9" t="s">
        <v>0</v>
      </c>
      <c r="I36" s="7" t="s">
        <v>127</v>
      </c>
      <c r="J36" s="5" t="s">
        <v>0</v>
      </c>
      <c r="K36" s="6">
        <f t="shared" si="1"/>
        <v>0</v>
      </c>
      <c r="L36" s="6">
        <v>60</v>
      </c>
      <c r="M36" s="6" t="s">
        <v>38</v>
      </c>
    </row>
    <row r="37" spans="1:13" ht="26.25">
      <c r="A37" s="7" t="s">
        <v>128</v>
      </c>
      <c r="B37" s="7" t="s">
        <v>129</v>
      </c>
      <c r="C37" s="4" t="s">
        <v>130</v>
      </c>
      <c r="D37" s="4" t="s">
        <v>47</v>
      </c>
      <c r="E37" s="6">
        <v>20</v>
      </c>
      <c r="F37" s="8">
        <v>0</v>
      </c>
      <c r="G37" s="6">
        <f t="shared" si="0"/>
        <v>0</v>
      </c>
      <c r="H37" s="9" t="s">
        <v>0</v>
      </c>
      <c r="I37" s="7" t="s">
        <v>131</v>
      </c>
      <c r="J37" s="5" t="s">
        <v>0</v>
      </c>
      <c r="K37" s="6">
        <f t="shared" si="1"/>
        <v>0</v>
      </c>
      <c r="L37" s="6">
        <v>50</v>
      </c>
      <c r="M37" s="6" t="s">
        <v>38</v>
      </c>
    </row>
    <row r="38" spans="1:13" ht="26.25">
      <c r="A38" s="7" t="s">
        <v>132</v>
      </c>
      <c r="B38" s="7" t="s">
        <v>133</v>
      </c>
      <c r="C38" s="4" t="s">
        <v>134</v>
      </c>
      <c r="D38" s="4" t="s">
        <v>47</v>
      </c>
      <c r="E38" s="6">
        <v>8</v>
      </c>
      <c r="F38" s="8">
        <v>0</v>
      </c>
      <c r="G38" s="6">
        <f t="shared" si="0"/>
        <v>0</v>
      </c>
      <c r="H38" s="9" t="s">
        <v>0</v>
      </c>
      <c r="I38" s="7" t="s">
        <v>135</v>
      </c>
      <c r="J38" s="5" t="s">
        <v>0</v>
      </c>
      <c r="K38" s="6">
        <f t="shared" si="1"/>
        <v>0</v>
      </c>
      <c r="L38" s="6">
        <v>950</v>
      </c>
      <c r="M38" s="6" t="s">
        <v>38</v>
      </c>
    </row>
    <row r="39" spans="1:13" ht="210.75">
      <c r="A39" s="7" t="s">
        <v>136</v>
      </c>
      <c r="B39" s="7" t="s">
        <v>137</v>
      </c>
      <c r="C39" s="4" t="s">
        <v>138</v>
      </c>
      <c r="D39" s="4" t="s">
        <v>139</v>
      </c>
      <c r="E39" s="6">
        <v>20</v>
      </c>
      <c r="F39" s="8">
        <v>0</v>
      </c>
      <c r="G39" s="6">
        <f t="shared" si="0"/>
        <v>0</v>
      </c>
      <c r="H39" s="9" t="s">
        <v>0</v>
      </c>
      <c r="I39" s="7" t="s">
        <v>140</v>
      </c>
      <c r="J39" s="5" t="s">
        <v>0</v>
      </c>
      <c r="K39" s="6">
        <f t="shared" si="1"/>
        <v>0</v>
      </c>
      <c r="L39" s="6">
        <v>250</v>
      </c>
      <c r="M39" s="6" t="s">
        <v>38</v>
      </c>
    </row>
    <row r="40" spans="1:13" ht="12.75">
      <c r="A40" s="7" t="s">
        <v>141</v>
      </c>
      <c r="B40" s="7" t="s">
        <v>142</v>
      </c>
      <c r="C40" s="4" t="s">
        <v>143</v>
      </c>
      <c r="D40" s="4" t="s">
        <v>139</v>
      </c>
      <c r="E40" s="6">
        <v>30</v>
      </c>
      <c r="F40" s="8">
        <v>0</v>
      </c>
      <c r="G40" s="6">
        <f t="shared" si="0"/>
        <v>0</v>
      </c>
      <c r="H40" s="9" t="s">
        <v>0</v>
      </c>
      <c r="I40" s="7" t="s">
        <v>144</v>
      </c>
      <c r="J40" s="5" t="s">
        <v>0</v>
      </c>
      <c r="K40" s="6">
        <f t="shared" si="1"/>
        <v>0</v>
      </c>
      <c r="L40" s="6">
        <v>300</v>
      </c>
      <c r="M40" s="6" t="s">
        <v>38</v>
      </c>
    </row>
    <row r="41" spans="1:13" ht="26.25">
      <c r="A41" s="7" t="s">
        <v>145</v>
      </c>
      <c r="B41" s="7" t="s">
        <v>146</v>
      </c>
      <c r="C41" s="4" t="s">
        <v>147</v>
      </c>
      <c r="D41" s="4" t="s">
        <v>148</v>
      </c>
      <c r="E41" s="6">
        <v>10</v>
      </c>
      <c r="F41" s="8">
        <v>0</v>
      </c>
      <c r="G41" s="6">
        <f t="shared" si="0"/>
        <v>0</v>
      </c>
      <c r="H41" s="9" t="s">
        <v>0</v>
      </c>
      <c r="I41" s="7" t="s">
        <v>149</v>
      </c>
      <c r="J41" s="5" t="s">
        <v>0</v>
      </c>
      <c r="K41" s="6">
        <f t="shared" si="1"/>
        <v>0</v>
      </c>
      <c r="L41" s="6">
        <v>1300</v>
      </c>
      <c r="M41" s="6" t="s">
        <v>38</v>
      </c>
    </row>
    <row r="42" spans="1:13" ht="12.75">
      <c r="A42" s="7" t="s">
        <v>150</v>
      </c>
      <c r="B42" s="7" t="s">
        <v>151</v>
      </c>
      <c r="C42" s="4" t="s">
        <v>152</v>
      </c>
      <c r="D42" s="4" t="s">
        <v>52</v>
      </c>
      <c r="E42" s="6">
        <v>1</v>
      </c>
      <c r="F42" s="8">
        <v>0</v>
      </c>
      <c r="G42" s="6">
        <f t="shared" si="0"/>
        <v>0</v>
      </c>
      <c r="H42" s="9" t="s">
        <v>0</v>
      </c>
      <c r="I42" s="7" t="s">
        <v>153</v>
      </c>
      <c r="J42" s="5" t="s">
        <v>0</v>
      </c>
      <c r="K42" s="6">
        <f t="shared" si="1"/>
        <v>0</v>
      </c>
      <c r="L42" s="6">
        <v>2300</v>
      </c>
      <c r="M42" s="6" t="s">
        <v>38</v>
      </c>
    </row>
    <row r="43" spans="1:13" ht="12.75">
      <c r="A43" s="7" t="s">
        <v>154</v>
      </c>
      <c r="B43" s="7" t="s">
        <v>155</v>
      </c>
      <c r="C43" s="4" t="s">
        <v>156</v>
      </c>
      <c r="D43" s="4" t="s">
        <v>52</v>
      </c>
      <c r="E43" s="6">
        <v>3</v>
      </c>
      <c r="F43" s="8">
        <v>0</v>
      </c>
      <c r="G43" s="6">
        <f t="shared" si="0"/>
        <v>0</v>
      </c>
      <c r="H43" s="9" t="s">
        <v>0</v>
      </c>
      <c r="I43" s="7" t="s">
        <v>157</v>
      </c>
      <c r="J43" s="5" t="s">
        <v>0</v>
      </c>
      <c r="K43" s="6">
        <f t="shared" si="1"/>
        <v>0</v>
      </c>
      <c r="L43" s="6">
        <v>3350</v>
      </c>
      <c r="M43" s="6" t="s">
        <v>38</v>
      </c>
    </row>
    <row r="44" spans="1:13" ht="66">
      <c r="A44" s="7" t="s">
        <v>158</v>
      </c>
      <c r="B44" s="7" t="s">
        <v>159</v>
      </c>
      <c r="C44" s="4" t="s">
        <v>160</v>
      </c>
      <c r="D44" s="4" t="s">
        <v>47</v>
      </c>
      <c r="E44" s="6">
        <v>3</v>
      </c>
      <c r="F44" s="8">
        <v>0</v>
      </c>
      <c r="G44" s="6">
        <f t="shared" si="0"/>
        <v>0</v>
      </c>
      <c r="H44" s="9" t="s">
        <v>0</v>
      </c>
      <c r="I44" s="7" t="s">
        <v>161</v>
      </c>
      <c r="J44" s="5" t="s">
        <v>0</v>
      </c>
      <c r="K44" s="6">
        <f t="shared" si="1"/>
        <v>0</v>
      </c>
      <c r="L44" s="6">
        <v>1100</v>
      </c>
      <c r="M44" s="6" t="s">
        <v>38</v>
      </c>
    </row>
    <row r="45" spans="1:13" ht="264">
      <c r="A45" s="7" t="s">
        <v>162</v>
      </c>
      <c r="B45" s="7" t="s">
        <v>163</v>
      </c>
      <c r="C45" s="4" t="s">
        <v>164</v>
      </c>
      <c r="D45" s="4" t="s">
        <v>23</v>
      </c>
      <c r="E45" s="6">
        <v>400</v>
      </c>
      <c r="F45" s="8">
        <v>0</v>
      </c>
      <c r="G45" s="6">
        <f t="shared" si="0"/>
        <v>0</v>
      </c>
      <c r="H45" s="9" t="s">
        <v>0</v>
      </c>
      <c r="I45" s="7" t="s">
        <v>165</v>
      </c>
      <c r="J45" s="5" t="s">
        <v>0</v>
      </c>
      <c r="K45" s="6">
        <f t="shared" si="1"/>
        <v>0</v>
      </c>
      <c r="L45" s="6">
        <v>180</v>
      </c>
      <c r="M45" s="6" t="s">
        <v>38</v>
      </c>
    </row>
    <row r="46" spans="1:13" ht="290.25">
      <c r="A46" s="7" t="s">
        <v>166</v>
      </c>
      <c r="B46" s="7" t="s">
        <v>167</v>
      </c>
      <c r="C46" s="4" t="s">
        <v>168</v>
      </c>
      <c r="D46" s="4" t="s">
        <v>169</v>
      </c>
      <c r="E46" s="6">
        <v>10</v>
      </c>
      <c r="F46" s="8">
        <v>0</v>
      </c>
      <c r="G46" s="6">
        <f t="shared" si="0"/>
        <v>0</v>
      </c>
      <c r="H46" s="9" t="s">
        <v>0</v>
      </c>
      <c r="I46" s="7" t="s">
        <v>170</v>
      </c>
      <c r="J46" s="5" t="s">
        <v>0</v>
      </c>
      <c r="K46" s="6">
        <f t="shared" si="1"/>
        <v>0</v>
      </c>
      <c r="L46" s="6">
        <v>1200</v>
      </c>
      <c r="M46" s="6" t="s">
        <v>38</v>
      </c>
    </row>
    <row r="47" spans="1:13" ht="264">
      <c r="A47" s="7" t="s">
        <v>171</v>
      </c>
      <c r="B47" s="7" t="s">
        <v>172</v>
      </c>
      <c r="C47" s="4" t="s">
        <v>173</v>
      </c>
      <c r="D47" s="4" t="s">
        <v>169</v>
      </c>
      <c r="E47" s="6">
        <v>8</v>
      </c>
      <c r="F47" s="8">
        <v>0</v>
      </c>
      <c r="G47" s="6">
        <f aca="true" t="shared" si="2" ref="G47:G78">ROUND(SUM(E47*F47),2)</f>
        <v>0</v>
      </c>
      <c r="H47" s="9" t="s">
        <v>0</v>
      </c>
      <c r="I47" s="7" t="s">
        <v>174</v>
      </c>
      <c r="J47" s="5" t="s">
        <v>0</v>
      </c>
      <c r="K47" s="6">
        <f aca="true" t="shared" si="3" ref="K47:K78">SUM(G47:G47)</f>
        <v>0</v>
      </c>
      <c r="L47" s="6">
        <v>1850</v>
      </c>
      <c r="M47" s="6" t="s">
        <v>38</v>
      </c>
    </row>
    <row r="48" spans="1:13" ht="26.25">
      <c r="A48" s="7" t="s">
        <v>175</v>
      </c>
      <c r="B48" s="7" t="s">
        <v>176</v>
      </c>
      <c r="C48" s="4" t="s">
        <v>177</v>
      </c>
      <c r="D48" s="4" t="s">
        <v>47</v>
      </c>
      <c r="E48" s="6">
        <v>10</v>
      </c>
      <c r="F48" s="8">
        <v>0</v>
      </c>
      <c r="G48" s="6">
        <f t="shared" si="2"/>
        <v>0</v>
      </c>
      <c r="H48" s="9" t="s">
        <v>0</v>
      </c>
      <c r="I48" s="7" t="s">
        <v>178</v>
      </c>
      <c r="J48" s="5" t="s">
        <v>0</v>
      </c>
      <c r="K48" s="6">
        <f t="shared" si="3"/>
        <v>0</v>
      </c>
      <c r="L48" s="6">
        <v>600</v>
      </c>
      <c r="M48" s="6" t="s">
        <v>38</v>
      </c>
    </row>
    <row r="49" spans="1:13" ht="78.75">
      <c r="A49" s="7" t="s">
        <v>179</v>
      </c>
      <c r="B49" s="7" t="s">
        <v>180</v>
      </c>
      <c r="C49" s="4" t="s">
        <v>181</v>
      </c>
      <c r="D49" s="4" t="s">
        <v>52</v>
      </c>
      <c r="E49" s="6">
        <v>3</v>
      </c>
      <c r="F49" s="8">
        <v>0</v>
      </c>
      <c r="G49" s="6">
        <f t="shared" si="2"/>
        <v>0</v>
      </c>
      <c r="H49" s="9" t="s">
        <v>0</v>
      </c>
      <c r="I49" s="7" t="s">
        <v>182</v>
      </c>
      <c r="J49" s="5" t="s">
        <v>0</v>
      </c>
      <c r="K49" s="6">
        <f t="shared" si="3"/>
        <v>0</v>
      </c>
      <c r="L49" s="6">
        <v>850</v>
      </c>
      <c r="M49" s="6" t="s">
        <v>38</v>
      </c>
    </row>
    <row r="50" spans="1:13" ht="12.75">
      <c r="A50" s="7" t="s">
        <v>183</v>
      </c>
      <c r="B50" s="7" t="s">
        <v>184</v>
      </c>
      <c r="C50" s="4" t="s">
        <v>185</v>
      </c>
      <c r="D50" s="4" t="s">
        <v>52</v>
      </c>
      <c r="E50" s="6">
        <v>12</v>
      </c>
      <c r="F50" s="8">
        <v>0</v>
      </c>
      <c r="G50" s="6">
        <f t="shared" si="2"/>
        <v>0</v>
      </c>
      <c r="H50" s="9" t="s">
        <v>0</v>
      </c>
      <c r="I50" s="7" t="s">
        <v>186</v>
      </c>
      <c r="J50" s="5" t="s">
        <v>0</v>
      </c>
      <c r="K50" s="6">
        <f t="shared" si="3"/>
        <v>0</v>
      </c>
      <c r="L50" s="6">
        <v>750</v>
      </c>
      <c r="M50" s="6" t="s">
        <v>38</v>
      </c>
    </row>
    <row r="51" spans="1:13" ht="26.25">
      <c r="A51" s="7" t="s">
        <v>187</v>
      </c>
      <c r="B51" s="7" t="s">
        <v>188</v>
      </c>
      <c r="C51" s="4" t="s">
        <v>189</v>
      </c>
      <c r="D51" s="4" t="s">
        <v>52</v>
      </c>
      <c r="E51" s="6">
        <v>6</v>
      </c>
      <c r="F51" s="8">
        <v>0</v>
      </c>
      <c r="G51" s="6">
        <f t="shared" si="2"/>
        <v>0</v>
      </c>
      <c r="H51" s="9" t="s">
        <v>0</v>
      </c>
      <c r="I51" s="7" t="s">
        <v>190</v>
      </c>
      <c r="J51" s="5" t="s">
        <v>0</v>
      </c>
      <c r="K51" s="6">
        <f t="shared" si="3"/>
        <v>0</v>
      </c>
      <c r="L51" s="6">
        <v>920</v>
      </c>
      <c r="M51" s="6" t="s">
        <v>38</v>
      </c>
    </row>
    <row r="52" spans="1:13" ht="78.75">
      <c r="A52" s="7" t="s">
        <v>191</v>
      </c>
      <c r="B52" s="7" t="s">
        <v>192</v>
      </c>
      <c r="C52" s="4" t="s">
        <v>193</v>
      </c>
      <c r="D52" s="4" t="s">
        <v>52</v>
      </c>
      <c r="E52" s="6">
        <v>20</v>
      </c>
      <c r="F52" s="8">
        <v>0</v>
      </c>
      <c r="G52" s="6">
        <f t="shared" si="2"/>
        <v>0</v>
      </c>
      <c r="H52" s="9" t="s">
        <v>0</v>
      </c>
      <c r="I52" s="7" t="s">
        <v>194</v>
      </c>
      <c r="J52" s="5" t="s">
        <v>0</v>
      </c>
      <c r="K52" s="6">
        <f t="shared" si="3"/>
        <v>0</v>
      </c>
      <c r="L52" s="6">
        <v>720</v>
      </c>
      <c r="M52" s="6" t="s">
        <v>38</v>
      </c>
    </row>
    <row r="53" spans="1:13" ht="26.25">
      <c r="A53" s="7" t="s">
        <v>195</v>
      </c>
      <c r="B53" s="7" t="s">
        <v>196</v>
      </c>
      <c r="C53" s="4" t="s">
        <v>197</v>
      </c>
      <c r="D53" s="4" t="s">
        <v>52</v>
      </c>
      <c r="E53" s="6">
        <v>60</v>
      </c>
      <c r="F53" s="8">
        <v>0</v>
      </c>
      <c r="G53" s="6">
        <f t="shared" si="2"/>
        <v>0</v>
      </c>
      <c r="H53" s="9" t="s">
        <v>0</v>
      </c>
      <c r="I53" s="7" t="s">
        <v>198</v>
      </c>
      <c r="J53" s="5" t="s">
        <v>0</v>
      </c>
      <c r="K53" s="6">
        <f t="shared" si="3"/>
        <v>0</v>
      </c>
      <c r="L53" s="6">
        <v>490</v>
      </c>
      <c r="M53" s="6" t="s">
        <v>38</v>
      </c>
    </row>
    <row r="54" spans="1:13" ht="118.5">
      <c r="A54" s="7" t="s">
        <v>199</v>
      </c>
      <c r="B54" s="7" t="s">
        <v>200</v>
      </c>
      <c r="C54" s="4" t="s">
        <v>201</v>
      </c>
      <c r="D54" s="4" t="s">
        <v>57</v>
      </c>
      <c r="E54" s="6">
        <v>3</v>
      </c>
      <c r="F54" s="8">
        <v>0</v>
      </c>
      <c r="G54" s="6">
        <f t="shared" si="2"/>
        <v>0</v>
      </c>
      <c r="H54" s="9" t="s">
        <v>0</v>
      </c>
      <c r="I54" s="7" t="s">
        <v>202</v>
      </c>
      <c r="J54" s="5" t="s">
        <v>0</v>
      </c>
      <c r="K54" s="6">
        <f t="shared" si="3"/>
        <v>0</v>
      </c>
      <c r="L54" s="6">
        <v>350</v>
      </c>
      <c r="M54" s="6" t="s">
        <v>38</v>
      </c>
    </row>
    <row r="55" spans="1:13" ht="26.25">
      <c r="A55" s="7" t="s">
        <v>203</v>
      </c>
      <c r="B55" s="7" t="s">
        <v>204</v>
      </c>
      <c r="C55" s="4" t="s">
        <v>205</v>
      </c>
      <c r="D55" s="4" t="s">
        <v>122</v>
      </c>
      <c r="E55" s="6">
        <v>2</v>
      </c>
      <c r="F55" s="8">
        <v>0</v>
      </c>
      <c r="G55" s="6">
        <f t="shared" si="2"/>
        <v>0</v>
      </c>
      <c r="H55" s="9" t="s">
        <v>0</v>
      </c>
      <c r="I55" s="7" t="s">
        <v>206</v>
      </c>
      <c r="J55" s="5" t="s">
        <v>0</v>
      </c>
      <c r="K55" s="6">
        <f t="shared" si="3"/>
        <v>0</v>
      </c>
      <c r="L55" s="6">
        <v>2550</v>
      </c>
      <c r="M55" s="6" t="s">
        <v>38</v>
      </c>
    </row>
    <row r="56" spans="1:13" ht="78.75">
      <c r="A56" s="7" t="s">
        <v>207</v>
      </c>
      <c r="B56" s="7" t="s">
        <v>208</v>
      </c>
      <c r="C56" s="4" t="s">
        <v>209</v>
      </c>
      <c r="D56" s="4" t="s">
        <v>47</v>
      </c>
      <c r="E56" s="6">
        <v>60</v>
      </c>
      <c r="F56" s="8">
        <v>0</v>
      </c>
      <c r="G56" s="6">
        <f t="shared" si="2"/>
        <v>0</v>
      </c>
      <c r="H56" s="9" t="s">
        <v>0</v>
      </c>
      <c r="I56" s="7" t="s">
        <v>210</v>
      </c>
      <c r="J56" s="5" t="s">
        <v>0</v>
      </c>
      <c r="K56" s="6">
        <f t="shared" si="3"/>
        <v>0</v>
      </c>
      <c r="L56" s="6">
        <v>250</v>
      </c>
      <c r="M56" s="6" t="s">
        <v>38</v>
      </c>
    </row>
    <row r="57" spans="1:13" ht="26.25">
      <c r="A57" s="7" t="s">
        <v>211</v>
      </c>
      <c r="B57" s="7" t="s">
        <v>212</v>
      </c>
      <c r="C57" s="4" t="s">
        <v>213</v>
      </c>
      <c r="D57" s="4" t="s">
        <v>52</v>
      </c>
      <c r="E57" s="6">
        <v>4</v>
      </c>
      <c r="F57" s="8">
        <v>0</v>
      </c>
      <c r="G57" s="6">
        <f t="shared" si="2"/>
        <v>0</v>
      </c>
      <c r="H57" s="9" t="s">
        <v>0</v>
      </c>
      <c r="I57" s="7" t="s">
        <v>214</v>
      </c>
      <c r="J57" s="5" t="s">
        <v>0</v>
      </c>
      <c r="K57" s="6">
        <f t="shared" si="3"/>
        <v>0</v>
      </c>
      <c r="L57" s="6">
        <v>270</v>
      </c>
      <c r="M57" s="6" t="s">
        <v>38</v>
      </c>
    </row>
    <row r="58" spans="1:13" ht="132">
      <c r="A58" s="7" t="s">
        <v>215</v>
      </c>
      <c r="B58" s="7" t="s">
        <v>216</v>
      </c>
      <c r="C58" s="4" t="s">
        <v>217</v>
      </c>
      <c r="D58" s="4" t="s">
        <v>47</v>
      </c>
      <c r="E58" s="6">
        <v>20</v>
      </c>
      <c r="F58" s="8">
        <v>0</v>
      </c>
      <c r="G58" s="6">
        <f t="shared" si="2"/>
        <v>0</v>
      </c>
      <c r="H58" s="9" t="s">
        <v>0</v>
      </c>
      <c r="I58" s="7" t="s">
        <v>218</v>
      </c>
      <c r="J58" s="5" t="s">
        <v>0</v>
      </c>
      <c r="K58" s="6">
        <f t="shared" si="3"/>
        <v>0</v>
      </c>
      <c r="L58" s="6">
        <v>400</v>
      </c>
      <c r="M58" s="6" t="s">
        <v>38</v>
      </c>
    </row>
    <row r="59" spans="1:13" ht="132">
      <c r="A59" s="7" t="s">
        <v>219</v>
      </c>
      <c r="B59" s="7" t="s">
        <v>220</v>
      </c>
      <c r="C59" s="4" t="s">
        <v>221</v>
      </c>
      <c r="D59" s="4" t="s">
        <v>169</v>
      </c>
      <c r="E59" s="6">
        <v>10</v>
      </c>
      <c r="F59" s="8">
        <v>0</v>
      </c>
      <c r="G59" s="6">
        <f t="shared" si="2"/>
        <v>0</v>
      </c>
      <c r="H59" s="9" t="s">
        <v>0</v>
      </c>
      <c r="I59" s="7" t="s">
        <v>222</v>
      </c>
      <c r="J59" s="5" t="s">
        <v>0</v>
      </c>
      <c r="K59" s="6">
        <f t="shared" si="3"/>
        <v>0</v>
      </c>
      <c r="L59" s="6">
        <v>650</v>
      </c>
      <c r="M59" s="6" t="s">
        <v>38</v>
      </c>
    </row>
    <row r="60" spans="1:13" ht="409.5">
      <c r="A60" s="7" t="s">
        <v>223</v>
      </c>
      <c r="B60" s="7" t="s">
        <v>224</v>
      </c>
      <c r="C60" s="4" t="s">
        <v>225</v>
      </c>
      <c r="D60" s="4" t="s">
        <v>47</v>
      </c>
      <c r="E60" s="6">
        <v>20</v>
      </c>
      <c r="F60" s="8">
        <v>0</v>
      </c>
      <c r="G60" s="6">
        <f t="shared" si="2"/>
        <v>0</v>
      </c>
      <c r="H60" s="9" t="s">
        <v>0</v>
      </c>
      <c r="I60" s="7" t="s">
        <v>226</v>
      </c>
      <c r="J60" s="5" t="s">
        <v>0</v>
      </c>
      <c r="K60" s="6">
        <f t="shared" si="3"/>
        <v>0</v>
      </c>
      <c r="L60" s="6">
        <v>800</v>
      </c>
      <c r="M60" s="6" t="s">
        <v>38</v>
      </c>
    </row>
    <row r="61" spans="1:13" ht="409.5">
      <c r="A61" s="7" t="s">
        <v>227</v>
      </c>
      <c r="B61" s="7" t="s">
        <v>228</v>
      </c>
      <c r="C61" s="4" t="s">
        <v>229</v>
      </c>
      <c r="D61" s="4" t="s">
        <v>169</v>
      </c>
      <c r="E61" s="6">
        <v>15</v>
      </c>
      <c r="F61" s="8">
        <v>0</v>
      </c>
      <c r="G61" s="6">
        <f t="shared" si="2"/>
        <v>0</v>
      </c>
      <c r="H61" s="9" t="s">
        <v>0</v>
      </c>
      <c r="I61" s="7" t="s">
        <v>230</v>
      </c>
      <c r="J61" s="5" t="s">
        <v>0</v>
      </c>
      <c r="K61" s="6">
        <f t="shared" si="3"/>
        <v>0</v>
      </c>
      <c r="L61" s="6">
        <v>3700</v>
      </c>
      <c r="M61" s="6" t="s">
        <v>38</v>
      </c>
    </row>
    <row r="62" spans="1:13" ht="12.75">
      <c r="A62" s="7" t="s">
        <v>231</v>
      </c>
      <c r="B62" s="7" t="s">
        <v>232</v>
      </c>
      <c r="C62" s="4" t="s">
        <v>233</v>
      </c>
      <c r="D62" s="4" t="s">
        <v>57</v>
      </c>
      <c r="E62" s="6">
        <v>4</v>
      </c>
      <c r="F62" s="8">
        <v>0</v>
      </c>
      <c r="G62" s="6">
        <f t="shared" si="2"/>
        <v>0</v>
      </c>
      <c r="H62" s="9" t="s">
        <v>0</v>
      </c>
      <c r="I62" s="7" t="s">
        <v>234</v>
      </c>
      <c r="J62" s="5" t="s">
        <v>0</v>
      </c>
      <c r="K62" s="6">
        <f t="shared" si="3"/>
        <v>0</v>
      </c>
      <c r="L62" s="6">
        <v>400</v>
      </c>
      <c r="M62" s="6" t="s">
        <v>38</v>
      </c>
    </row>
    <row r="63" spans="1:13" ht="26.25">
      <c r="A63" s="7" t="s">
        <v>235</v>
      </c>
      <c r="B63" s="7" t="s">
        <v>236</v>
      </c>
      <c r="C63" s="4" t="s">
        <v>237</v>
      </c>
      <c r="D63" s="4" t="s">
        <v>23</v>
      </c>
      <c r="E63" s="6">
        <v>2</v>
      </c>
      <c r="F63" s="8">
        <v>0</v>
      </c>
      <c r="G63" s="6">
        <f t="shared" si="2"/>
        <v>0</v>
      </c>
      <c r="H63" s="9" t="s">
        <v>0</v>
      </c>
      <c r="I63" s="7" t="s">
        <v>238</v>
      </c>
      <c r="J63" s="5" t="s">
        <v>0</v>
      </c>
      <c r="K63" s="6">
        <f t="shared" si="3"/>
        <v>0</v>
      </c>
      <c r="L63" s="6">
        <v>150</v>
      </c>
      <c r="M63" s="6" t="s">
        <v>38</v>
      </c>
    </row>
    <row r="64" spans="1:13" ht="12.75">
      <c r="A64" s="7" t="s">
        <v>239</v>
      </c>
      <c r="B64" s="7" t="s">
        <v>240</v>
      </c>
      <c r="C64" s="4" t="s">
        <v>241</v>
      </c>
      <c r="D64" s="4" t="s">
        <v>23</v>
      </c>
      <c r="E64" s="6">
        <v>10</v>
      </c>
      <c r="F64" s="8">
        <v>0</v>
      </c>
      <c r="G64" s="6">
        <f t="shared" si="2"/>
        <v>0</v>
      </c>
      <c r="H64" s="9" t="s">
        <v>0</v>
      </c>
      <c r="I64" s="7" t="s">
        <v>242</v>
      </c>
      <c r="J64" s="5" t="s">
        <v>0</v>
      </c>
      <c r="K64" s="6">
        <f t="shared" si="3"/>
        <v>0</v>
      </c>
      <c r="L64" s="6">
        <v>200</v>
      </c>
      <c r="M64" s="6" t="s">
        <v>38</v>
      </c>
    </row>
    <row r="65" spans="1:13" ht="12.75">
      <c r="A65" s="7" t="s">
        <v>243</v>
      </c>
      <c r="B65" s="7" t="s">
        <v>244</v>
      </c>
      <c r="C65" s="4" t="s">
        <v>245</v>
      </c>
      <c r="D65" s="4" t="s">
        <v>52</v>
      </c>
      <c r="E65" s="6">
        <v>50</v>
      </c>
      <c r="F65" s="8">
        <v>0</v>
      </c>
      <c r="G65" s="6">
        <f t="shared" si="2"/>
        <v>0</v>
      </c>
      <c r="H65" s="9" t="s">
        <v>0</v>
      </c>
      <c r="I65" s="7" t="s">
        <v>246</v>
      </c>
      <c r="J65" s="5" t="s">
        <v>0</v>
      </c>
      <c r="K65" s="6">
        <f t="shared" si="3"/>
        <v>0</v>
      </c>
      <c r="L65" s="6">
        <v>160</v>
      </c>
      <c r="M65" s="6" t="s">
        <v>38</v>
      </c>
    </row>
    <row r="66" spans="1:13" ht="26.25">
      <c r="A66" s="7" t="s">
        <v>247</v>
      </c>
      <c r="B66" s="7" t="s">
        <v>248</v>
      </c>
      <c r="C66" s="4" t="s">
        <v>249</v>
      </c>
      <c r="D66" s="4" t="s">
        <v>52</v>
      </c>
      <c r="E66" s="6">
        <v>50</v>
      </c>
      <c r="F66" s="8">
        <v>0</v>
      </c>
      <c r="G66" s="6">
        <f t="shared" si="2"/>
        <v>0</v>
      </c>
      <c r="H66" s="9" t="s">
        <v>0</v>
      </c>
      <c r="I66" s="7" t="s">
        <v>250</v>
      </c>
      <c r="J66" s="5" t="s">
        <v>0</v>
      </c>
      <c r="K66" s="6">
        <f t="shared" si="3"/>
        <v>0</v>
      </c>
      <c r="L66" s="6">
        <v>250</v>
      </c>
      <c r="M66" s="6" t="s">
        <v>38</v>
      </c>
    </row>
    <row r="67" spans="1:13" ht="26.25">
      <c r="A67" s="7" t="s">
        <v>251</v>
      </c>
      <c r="B67" s="7" t="s">
        <v>252</v>
      </c>
      <c r="C67" s="4" t="s">
        <v>253</v>
      </c>
      <c r="D67" s="4" t="s">
        <v>57</v>
      </c>
      <c r="E67" s="6">
        <v>50</v>
      </c>
      <c r="F67" s="8">
        <v>0</v>
      </c>
      <c r="G67" s="6">
        <f t="shared" si="2"/>
        <v>0</v>
      </c>
      <c r="H67" s="9" t="s">
        <v>0</v>
      </c>
      <c r="I67" s="7" t="s">
        <v>254</v>
      </c>
      <c r="J67" s="5" t="s">
        <v>0</v>
      </c>
      <c r="K67" s="6">
        <f t="shared" si="3"/>
        <v>0</v>
      </c>
      <c r="L67" s="6">
        <v>450</v>
      </c>
      <c r="M67" s="6" t="s">
        <v>38</v>
      </c>
    </row>
    <row r="68" spans="1:13" ht="409.5">
      <c r="A68" s="7" t="s">
        <v>255</v>
      </c>
      <c r="B68" s="7" t="s">
        <v>256</v>
      </c>
      <c r="C68" s="4" t="s">
        <v>257</v>
      </c>
      <c r="D68" s="4" t="s">
        <v>169</v>
      </c>
      <c r="E68" s="6">
        <v>4</v>
      </c>
      <c r="F68" s="8">
        <v>0</v>
      </c>
      <c r="G68" s="6">
        <f t="shared" si="2"/>
        <v>0</v>
      </c>
      <c r="H68" s="9" t="s">
        <v>0</v>
      </c>
      <c r="I68" s="7" t="s">
        <v>258</v>
      </c>
      <c r="J68" s="5" t="s">
        <v>0</v>
      </c>
      <c r="K68" s="6">
        <f t="shared" si="3"/>
        <v>0</v>
      </c>
      <c r="L68" s="6">
        <v>950</v>
      </c>
      <c r="M68" s="6" t="s">
        <v>38</v>
      </c>
    </row>
    <row r="69" spans="1:13" ht="39">
      <c r="A69" s="7" t="s">
        <v>259</v>
      </c>
      <c r="B69" s="7" t="s">
        <v>260</v>
      </c>
      <c r="C69" s="4" t="s">
        <v>261</v>
      </c>
      <c r="D69" s="4" t="s">
        <v>139</v>
      </c>
      <c r="E69" s="6">
        <v>100</v>
      </c>
      <c r="F69" s="8">
        <v>0</v>
      </c>
      <c r="G69" s="6">
        <f t="shared" si="2"/>
        <v>0</v>
      </c>
      <c r="H69" s="9" t="s">
        <v>0</v>
      </c>
      <c r="I69" s="7" t="s">
        <v>262</v>
      </c>
      <c r="J69" s="5" t="s">
        <v>0</v>
      </c>
      <c r="K69" s="6">
        <f t="shared" si="3"/>
        <v>0</v>
      </c>
      <c r="L69" s="6">
        <v>450</v>
      </c>
      <c r="M69" s="6" t="s">
        <v>38</v>
      </c>
    </row>
    <row r="70" spans="1:13" ht="39">
      <c r="A70" s="7" t="s">
        <v>263</v>
      </c>
      <c r="B70" s="7" t="s">
        <v>264</v>
      </c>
      <c r="C70" s="4" t="s">
        <v>265</v>
      </c>
      <c r="D70" s="4" t="s">
        <v>52</v>
      </c>
      <c r="E70" s="6">
        <v>20</v>
      </c>
      <c r="F70" s="8">
        <v>0</v>
      </c>
      <c r="G70" s="6">
        <f t="shared" si="2"/>
        <v>0</v>
      </c>
      <c r="H70" s="9" t="s">
        <v>0</v>
      </c>
      <c r="I70" s="7" t="s">
        <v>266</v>
      </c>
      <c r="J70" s="5" t="s">
        <v>0</v>
      </c>
      <c r="K70" s="6">
        <f t="shared" si="3"/>
        <v>0</v>
      </c>
      <c r="L70" s="6">
        <v>3900</v>
      </c>
      <c r="M70" s="6" t="s">
        <v>38</v>
      </c>
    </row>
    <row r="71" spans="1:13" ht="39">
      <c r="A71" s="7" t="s">
        <v>267</v>
      </c>
      <c r="B71" s="7" t="s">
        <v>268</v>
      </c>
      <c r="C71" s="4" t="s">
        <v>269</v>
      </c>
      <c r="D71" s="4" t="s">
        <v>52</v>
      </c>
      <c r="E71" s="6">
        <v>20</v>
      </c>
      <c r="F71" s="8">
        <v>0</v>
      </c>
      <c r="G71" s="6">
        <f t="shared" si="2"/>
        <v>0</v>
      </c>
      <c r="H71" s="9" t="s">
        <v>0</v>
      </c>
      <c r="I71" s="7" t="s">
        <v>270</v>
      </c>
      <c r="J71" s="5" t="s">
        <v>0</v>
      </c>
      <c r="K71" s="6">
        <f t="shared" si="3"/>
        <v>0</v>
      </c>
      <c r="L71" s="6">
        <v>3900</v>
      </c>
      <c r="M71" s="6" t="s">
        <v>38</v>
      </c>
    </row>
    <row r="72" spans="1:13" ht="92.25">
      <c r="A72" s="7" t="s">
        <v>271</v>
      </c>
      <c r="B72" s="7" t="s">
        <v>272</v>
      </c>
      <c r="C72" s="4" t="s">
        <v>273</v>
      </c>
      <c r="D72" s="4" t="s">
        <v>23</v>
      </c>
      <c r="E72" s="6">
        <v>25</v>
      </c>
      <c r="F72" s="8">
        <v>0</v>
      </c>
      <c r="G72" s="6">
        <f t="shared" si="2"/>
        <v>0</v>
      </c>
      <c r="H72" s="9" t="s">
        <v>0</v>
      </c>
      <c r="I72" s="7" t="s">
        <v>274</v>
      </c>
      <c r="J72" s="5" t="s">
        <v>0</v>
      </c>
      <c r="K72" s="6">
        <f t="shared" si="3"/>
        <v>0</v>
      </c>
      <c r="L72" s="6">
        <v>3200</v>
      </c>
      <c r="M72" s="6" t="s">
        <v>38</v>
      </c>
    </row>
    <row r="73" spans="1:13" ht="92.25">
      <c r="A73" s="7" t="s">
        <v>275</v>
      </c>
      <c r="B73" s="7" t="s">
        <v>276</v>
      </c>
      <c r="C73" s="4" t="s">
        <v>277</v>
      </c>
      <c r="D73" s="4" t="s">
        <v>52</v>
      </c>
      <c r="E73" s="6">
        <v>20</v>
      </c>
      <c r="F73" s="8">
        <v>0</v>
      </c>
      <c r="G73" s="6">
        <f t="shared" si="2"/>
        <v>0</v>
      </c>
      <c r="H73" s="9" t="s">
        <v>0</v>
      </c>
      <c r="I73" s="7" t="s">
        <v>278</v>
      </c>
      <c r="J73" s="5" t="s">
        <v>0</v>
      </c>
      <c r="K73" s="6">
        <f t="shared" si="3"/>
        <v>0</v>
      </c>
      <c r="L73" s="6">
        <v>3200</v>
      </c>
      <c r="M73" s="6" t="s">
        <v>38</v>
      </c>
    </row>
    <row r="74" spans="1:13" ht="12.75">
      <c r="A74" s="7" t="s">
        <v>279</v>
      </c>
      <c r="B74" s="7" t="s">
        <v>280</v>
      </c>
      <c r="C74" s="4" t="s">
        <v>281</v>
      </c>
      <c r="D74" s="4" t="s">
        <v>36</v>
      </c>
      <c r="E74" s="6">
        <v>30</v>
      </c>
      <c r="F74" s="8">
        <v>0</v>
      </c>
      <c r="G74" s="6">
        <f t="shared" si="2"/>
        <v>0</v>
      </c>
      <c r="H74" s="9" t="s">
        <v>0</v>
      </c>
      <c r="I74" s="7" t="s">
        <v>282</v>
      </c>
      <c r="J74" s="5" t="s">
        <v>0</v>
      </c>
      <c r="K74" s="6">
        <f t="shared" si="3"/>
        <v>0</v>
      </c>
      <c r="L74" s="6">
        <v>2.5</v>
      </c>
      <c r="M74" s="6" t="s">
        <v>38</v>
      </c>
    </row>
    <row r="75" spans="1:13" ht="26.25">
      <c r="A75" s="7" t="s">
        <v>283</v>
      </c>
      <c r="B75" s="7" t="s">
        <v>284</v>
      </c>
      <c r="C75" s="4" t="s">
        <v>285</v>
      </c>
      <c r="D75" s="4" t="s">
        <v>47</v>
      </c>
      <c r="E75" s="6">
        <v>60</v>
      </c>
      <c r="F75" s="8">
        <v>0</v>
      </c>
      <c r="G75" s="6">
        <f t="shared" si="2"/>
        <v>0</v>
      </c>
      <c r="H75" s="9" t="s">
        <v>0</v>
      </c>
      <c r="I75" s="7" t="s">
        <v>286</v>
      </c>
      <c r="J75" s="5" t="s">
        <v>0</v>
      </c>
      <c r="K75" s="6">
        <f t="shared" si="3"/>
        <v>0</v>
      </c>
      <c r="L75" s="6">
        <v>3.5</v>
      </c>
      <c r="M75" s="6" t="s">
        <v>38</v>
      </c>
    </row>
    <row r="76" spans="1:13" ht="12.75">
      <c r="A76" s="7" t="s">
        <v>287</v>
      </c>
      <c r="B76" s="7" t="s">
        <v>288</v>
      </c>
      <c r="C76" s="4" t="s">
        <v>289</v>
      </c>
      <c r="D76" s="4" t="s">
        <v>36</v>
      </c>
      <c r="E76" s="6">
        <v>30</v>
      </c>
      <c r="F76" s="8">
        <v>0</v>
      </c>
      <c r="G76" s="6">
        <f t="shared" si="2"/>
        <v>0</v>
      </c>
      <c r="H76" s="9" t="s">
        <v>0</v>
      </c>
      <c r="I76" s="7" t="s">
        <v>290</v>
      </c>
      <c r="J76" s="5" t="s">
        <v>0</v>
      </c>
      <c r="K76" s="6">
        <f t="shared" si="3"/>
        <v>0</v>
      </c>
      <c r="L76" s="6">
        <v>2.5</v>
      </c>
      <c r="M76" s="6" t="s">
        <v>38</v>
      </c>
    </row>
    <row r="77" spans="1:13" ht="12.75">
      <c r="A77" s="7" t="s">
        <v>291</v>
      </c>
      <c r="B77" s="7" t="s">
        <v>292</v>
      </c>
      <c r="C77" s="4" t="s">
        <v>293</v>
      </c>
      <c r="D77" s="4" t="s">
        <v>36</v>
      </c>
      <c r="E77" s="6">
        <v>20</v>
      </c>
      <c r="F77" s="8">
        <v>0</v>
      </c>
      <c r="G77" s="6">
        <f t="shared" si="2"/>
        <v>0</v>
      </c>
      <c r="H77" s="9" t="s">
        <v>0</v>
      </c>
      <c r="I77" s="7" t="s">
        <v>294</v>
      </c>
      <c r="J77" s="5" t="s">
        <v>0</v>
      </c>
      <c r="K77" s="6">
        <f t="shared" si="3"/>
        <v>0</v>
      </c>
      <c r="L77" s="6">
        <v>2.5</v>
      </c>
      <c r="M77" s="6" t="s">
        <v>38</v>
      </c>
    </row>
    <row r="78" spans="1:13" ht="12.75">
      <c r="A78" s="7" t="s">
        <v>295</v>
      </c>
      <c r="B78" s="7" t="s">
        <v>296</v>
      </c>
      <c r="C78" s="4" t="s">
        <v>297</v>
      </c>
      <c r="D78" s="4" t="s">
        <v>36</v>
      </c>
      <c r="E78" s="6">
        <v>20</v>
      </c>
      <c r="F78" s="8">
        <v>0</v>
      </c>
      <c r="G78" s="6">
        <f t="shared" si="2"/>
        <v>0</v>
      </c>
      <c r="H78" s="9" t="s">
        <v>0</v>
      </c>
      <c r="I78" s="7" t="s">
        <v>298</v>
      </c>
      <c r="J78" s="5" t="s">
        <v>0</v>
      </c>
      <c r="K78" s="6">
        <f t="shared" si="3"/>
        <v>0</v>
      </c>
      <c r="L78" s="6">
        <v>3.5</v>
      </c>
      <c r="M78" s="6" t="s">
        <v>38</v>
      </c>
    </row>
    <row r="79" spans="1:13" ht="12.75">
      <c r="A79" s="7" t="s">
        <v>299</v>
      </c>
      <c r="B79" s="7" t="s">
        <v>300</v>
      </c>
      <c r="C79" s="4" t="s">
        <v>301</v>
      </c>
      <c r="D79" s="4" t="s">
        <v>36</v>
      </c>
      <c r="E79" s="6">
        <v>20</v>
      </c>
      <c r="F79" s="8">
        <v>0</v>
      </c>
      <c r="G79" s="6">
        <f aca="true" t="shared" si="4" ref="G79:G110">ROUND(SUM(E79*F79),2)</f>
        <v>0</v>
      </c>
      <c r="H79" s="9" t="s">
        <v>0</v>
      </c>
      <c r="I79" s="7" t="s">
        <v>302</v>
      </c>
      <c r="J79" s="5" t="s">
        <v>0</v>
      </c>
      <c r="K79" s="6">
        <f aca="true" t="shared" si="5" ref="K79:K110">SUM(G79:G79)</f>
        <v>0</v>
      </c>
      <c r="L79" s="6">
        <v>3.5</v>
      </c>
      <c r="M79" s="6" t="s">
        <v>38</v>
      </c>
    </row>
    <row r="80" spans="1:13" ht="132">
      <c r="A80" s="7" t="s">
        <v>303</v>
      </c>
      <c r="B80" s="7" t="s">
        <v>304</v>
      </c>
      <c r="C80" s="4" t="s">
        <v>305</v>
      </c>
      <c r="D80" s="4" t="s">
        <v>23</v>
      </c>
      <c r="E80" s="6">
        <v>20</v>
      </c>
      <c r="F80" s="8">
        <v>0</v>
      </c>
      <c r="G80" s="6">
        <f t="shared" si="4"/>
        <v>0</v>
      </c>
      <c r="H80" s="9" t="s">
        <v>0</v>
      </c>
      <c r="I80" s="7" t="s">
        <v>306</v>
      </c>
      <c r="J80" s="5" t="s">
        <v>0</v>
      </c>
      <c r="K80" s="6">
        <f t="shared" si="5"/>
        <v>0</v>
      </c>
      <c r="L80" s="6">
        <v>60</v>
      </c>
      <c r="M80" s="6" t="s">
        <v>38</v>
      </c>
    </row>
    <row r="81" spans="1:13" ht="12.75">
      <c r="A81" s="7" t="s">
        <v>307</v>
      </c>
      <c r="B81" s="7" t="s">
        <v>308</v>
      </c>
      <c r="C81" s="4" t="s">
        <v>309</v>
      </c>
      <c r="D81" s="4" t="s">
        <v>52</v>
      </c>
      <c r="E81" s="6">
        <v>60</v>
      </c>
      <c r="F81" s="8">
        <v>0</v>
      </c>
      <c r="G81" s="6">
        <f t="shared" si="4"/>
        <v>0</v>
      </c>
      <c r="H81" s="9" t="s">
        <v>0</v>
      </c>
      <c r="I81" s="7" t="s">
        <v>310</v>
      </c>
      <c r="J81" s="5" t="s">
        <v>0</v>
      </c>
      <c r="K81" s="6">
        <f t="shared" si="5"/>
        <v>0</v>
      </c>
      <c r="L81" s="6">
        <v>280</v>
      </c>
      <c r="M81" s="6" t="s">
        <v>38</v>
      </c>
    </row>
    <row r="82" spans="1:13" ht="409.5">
      <c r="A82" s="7" t="s">
        <v>311</v>
      </c>
      <c r="B82" s="7" t="s">
        <v>312</v>
      </c>
      <c r="C82" s="4" t="s">
        <v>313</v>
      </c>
      <c r="D82" s="4" t="s">
        <v>47</v>
      </c>
      <c r="E82" s="6">
        <v>10</v>
      </c>
      <c r="F82" s="8">
        <v>0</v>
      </c>
      <c r="G82" s="6">
        <f t="shared" si="4"/>
        <v>0</v>
      </c>
      <c r="H82" s="9" t="s">
        <v>0</v>
      </c>
      <c r="I82" s="7" t="s">
        <v>314</v>
      </c>
      <c r="J82" s="5" t="s">
        <v>0</v>
      </c>
      <c r="K82" s="6">
        <f t="shared" si="5"/>
        <v>0</v>
      </c>
      <c r="L82" s="6">
        <v>1700</v>
      </c>
      <c r="M82" s="6" t="s">
        <v>38</v>
      </c>
    </row>
    <row r="83" spans="1:13" ht="409.5">
      <c r="A83" s="7" t="s">
        <v>315</v>
      </c>
      <c r="B83" s="7" t="s">
        <v>316</v>
      </c>
      <c r="C83" s="4" t="s">
        <v>317</v>
      </c>
      <c r="D83" s="4" t="s">
        <v>47</v>
      </c>
      <c r="E83" s="6">
        <v>10</v>
      </c>
      <c r="F83" s="8">
        <v>0</v>
      </c>
      <c r="G83" s="6">
        <f t="shared" si="4"/>
        <v>0</v>
      </c>
      <c r="H83" s="9" t="s">
        <v>0</v>
      </c>
      <c r="I83" s="7" t="s">
        <v>318</v>
      </c>
      <c r="J83" s="5" t="s">
        <v>0</v>
      </c>
      <c r="K83" s="6">
        <f t="shared" si="5"/>
        <v>0</v>
      </c>
      <c r="L83" s="6">
        <v>1400</v>
      </c>
      <c r="M83" s="6" t="s">
        <v>38</v>
      </c>
    </row>
    <row r="84" spans="1:13" ht="276.75">
      <c r="A84" s="7" t="s">
        <v>319</v>
      </c>
      <c r="B84" s="7" t="s">
        <v>320</v>
      </c>
      <c r="C84" s="4" t="s">
        <v>321</v>
      </c>
      <c r="D84" s="4" t="s">
        <v>169</v>
      </c>
      <c r="E84" s="6">
        <v>3</v>
      </c>
      <c r="F84" s="8">
        <v>0</v>
      </c>
      <c r="G84" s="6">
        <f t="shared" si="4"/>
        <v>0</v>
      </c>
      <c r="H84" s="9" t="s">
        <v>0</v>
      </c>
      <c r="I84" s="7" t="s">
        <v>322</v>
      </c>
      <c r="J84" s="5" t="s">
        <v>0</v>
      </c>
      <c r="K84" s="6">
        <f t="shared" si="5"/>
        <v>0</v>
      </c>
      <c r="L84" s="6">
        <v>1700</v>
      </c>
      <c r="M84" s="6" t="s">
        <v>38</v>
      </c>
    </row>
    <row r="85" spans="1:13" ht="26.25">
      <c r="A85" s="7" t="s">
        <v>323</v>
      </c>
      <c r="B85" s="7" t="s">
        <v>324</v>
      </c>
      <c r="C85" s="4" t="s">
        <v>325</v>
      </c>
      <c r="D85" s="4" t="s">
        <v>23</v>
      </c>
      <c r="E85" s="6">
        <v>30</v>
      </c>
      <c r="F85" s="8">
        <v>0</v>
      </c>
      <c r="G85" s="6">
        <f t="shared" si="4"/>
        <v>0</v>
      </c>
      <c r="H85" s="9" t="s">
        <v>0</v>
      </c>
      <c r="I85" s="7" t="s">
        <v>326</v>
      </c>
      <c r="J85" s="5" t="s">
        <v>0</v>
      </c>
      <c r="K85" s="6">
        <f t="shared" si="5"/>
        <v>0</v>
      </c>
      <c r="L85" s="6">
        <v>80</v>
      </c>
      <c r="M85" s="6" t="s">
        <v>38</v>
      </c>
    </row>
    <row r="86" spans="1:13" ht="26.25">
      <c r="A86" s="7" t="s">
        <v>327</v>
      </c>
      <c r="B86" s="7" t="s">
        <v>328</v>
      </c>
      <c r="C86" s="4" t="s">
        <v>329</v>
      </c>
      <c r="D86" s="4" t="s">
        <v>57</v>
      </c>
      <c r="E86" s="6">
        <v>50</v>
      </c>
      <c r="F86" s="8">
        <v>0</v>
      </c>
      <c r="G86" s="6">
        <f t="shared" si="4"/>
        <v>0</v>
      </c>
      <c r="H86" s="9" t="s">
        <v>0</v>
      </c>
      <c r="I86" s="7" t="s">
        <v>330</v>
      </c>
      <c r="J86" s="5" t="s">
        <v>0</v>
      </c>
      <c r="K86" s="6">
        <f t="shared" si="5"/>
        <v>0</v>
      </c>
      <c r="L86" s="6">
        <v>450</v>
      </c>
      <c r="M86" s="6" t="s">
        <v>38</v>
      </c>
    </row>
    <row r="87" spans="1:13" ht="78.75">
      <c r="A87" s="7" t="s">
        <v>331</v>
      </c>
      <c r="B87" s="7" t="s">
        <v>332</v>
      </c>
      <c r="C87" s="4" t="s">
        <v>333</v>
      </c>
      <c r="D87" s="4" t="s">
        <v>47</v>
      </c>
      <c r="E87" s="6">
        <v>40</v>
      </c>
      <c r="F87" s="8">
        <v>0</v>
      </c>
      <c r="G87" s="6">
        <f t="shared" si="4"/>
        <v>0</v>
      </c>
      <c r="H87" s="9" t="s">
        <v>0</v>
      </c>
      <c r="I87" s="7" t="s">
        <v>334</v>
      </c>
      <c r="J87" s="5" t="s">
        <v>0</v>
      </c>
      <c r="K87" s="6">
        <f t="shared" si="5"/>
        <v>0</v>
      </c>
      <c r="L87" s="6">
        <v>60</v>
      </c>
      <c r="M87" s="6" t="s">
        <v>38</v>
      </c>
    </row>
    <row r="88" spans="1:13" ht="26.25">
      <c r="A88" s="7" t="s">
        <v>335</v>
      </c>
      <c r="B88" s="7" t="s">
        <v>336</v>
      </c>
      <c r="C88" s="4" t="s">
        <v>337</v>
      </c>
      <c r="D88" s="4" t="s">
        <v>47</v>
      </c>
      <c r="E88" s="6">
        <v>30</v>
      </c>
      <c r="F88" s="8">
        <v>0</v>
      </c>
      <c r="G88" s="6">
        <f t="shared" si="4"/>
        <v>0</v>
      </c>
      <c r="H88" s="9" t="s">
        <v>0</v>
      </c>
      <c r="I88" s="7" t="s">
        <v>338</v>
      </c>
      <c r="J88" s="5" t="s">
        <v>0</v>
      </c>
      <c r="K88" s="6">
        <f t="shared" si="5"/>
        <v>0</v>
      </c>
      <c r="L88" s="6">
        <v>150</v>
      </c>
      <c r="M88" s="6" t="s">
        <v>38</v>
      </c>
    </row>
    <row r="89" spans="1:13" ht="144.75">
      <c r="A89" s="7" t="s">
        <v>339</v>
      </c>
      <c r="B89" s="7" t="s">
        <v>340</v>
      </c>
      <c r="C89" s="4" t="s">
        <v>341</v>
      </c>
      <c r="D89" s="4" t="s">
        <v>47</v>
      </c>
      <c r="E89" s="6">
        <v>30</v>
      </c>
      <c r="F89" s="8">
        <v>0</v>
      </c>
      <c r="G89" s="6">
        <f t="shared" si="4"/>
        <v>0</v>
      </c>
      <c r="H89" s="9" t="s">
        <v>0</v>
      </c>
      <c r="I89" s="7" t="s">
        <v>342</v>
      </c>
      <c r="J89" s="5" t="s">
        <v>0</v>
      </c>
      <c r="K89" s="6">
        <f t="shared" si="5"/>
        <v>0</v>
      </c>
      <c r="L89" s="6">
        <v>60</v>
      </c>
      <c r="M89" s="6" t="s">
        <v>38</v>
      </c>
    </row>
    <row r="90" spans="1:13" ht="12.75">
      <c r="A90" s="7" t="s">
        <v>343</v>
      </c>
      <c r="B90" s="7" t="s">
        <v>344</v>
      </c>
      <c r="C90" s="4" t="s">
        <v>345</v>
      </c>
      <c r="D90" s="4" t="s">
        <v>23</v>
      </c>
      <c r="E90" s="6">
        <v>30</v>
      </c>
      <c r="F90" s="8">
        <v>0</v>
      </c>
      <c r="G90" s="6">
        <f t="shared" si="4"/>
        <v>0</v>
      </c>
      <c r="H90" s="9" t="s">
        <v>0</v>
      </c>
      <c r="I90" s="7" t="s">
        <v>346</v>
      </c>
      <c r="J90" s="5" t="s">
        <v>0</v>
      </c>
      <c r="K90" s="6">
        <f t="shared" si="5"/>
        <v>0</v>
      </c>
      <c r="L90" s="6">
        <v>150</v>
      </c>
      <c r="M90" s="6" t="s">
        <v>38</v>
      </c>
    </row>
    <row r="91" spans="1:13" ht="12.75">
      <c r="A91" s="7" t="s">
        <v>347</v>
      </c>
      <c r="B91" s="7" t="s">
        <v>348</v>
      </c>
      <c r="C91" s="4" t="s">
        <v>349</v>
      </c>
      <c r="D91" s="4" t="s">
        <v>52</v>
      </c>
      <c r="E91" s="6">
        <v>30</v>
      </c>
      <c r="F91" s="8">
        <v>0</v>
      </c>
      <c r="G91" s="6">
        <f t="shared" si="4"/>
        <v>0</v>
      </c>
      <c r="H91" s="9" t="s">
        <v>0</v>
      </c>
      <c r="I91" s="7" t="s">
        <v>350</v>
      </c>
      <c r="J91" s="5" t="s">
        <v>0</v>
      </c>
      <c r="K91" s="6">
        <f t="shared" si="5"/>
        <v>0</v>
      </c>
      <c r="L91" s="6">
        <v>500</v>
      </c>
      <c r="M91" s="6" t="s">
        <v>38</v>
      </c>
    </row>
    <row r="92" spans="1:13" ht="26.25">
      <c r="A92" s="7" t="s">
        <v>351</v>
      </c>
      <c r="B92" s="7" t="s">
        <v>352</v>
      </c>
      <c r="C92" s="4" t="s">
        <v>353</v>
      </c>
      <c r="D92" s="4" t="s">
        <v>47</v>
      </c>
      <c r="E92" s="6">
        <v>30</v>
      </c>
      <c r="F92" s="8">
        <v>0</v>
      </c>
      <c r="G92" s="6">
        <f t="shared" si="4"/>
        <v>0</v>
      </c>
      <c r="H92" s="9" t="s">
        <v>0</v>
      </c>
      <c r="I92" s="7" t="s">
        <v>354</v>
      </c>
      <c r="J92" s="5" t="s">
        <v>0</v>
      </c>
      <c r="K92" s="6">
        <f t="shared" si="5"/>
        <v>0</v>
      </c>
      <c r="L92" s="6">
        <v>300</v>
      </c>
      <c r="M92" s="6" t="s">
        <v>38</v>
      </c>
    </row>
    <row r="93" spans="1:13" ht="52.5">
      <c r="A93" s="7" t="s">
        <v>355</v>
      </c>
      <c r="B93" s="7" t="s">
        <v>356</v>
      </c>
      <c r="C93" s="4" t="s">
        <v>357</v>
      </c>
      <c r="D93" s="4" t="s">
        <v>57</v>
      </c>
      <c r="E93" s="6">
        <v>2</v>
      </c>
      <c r="F93" s="8">
        <v>0</v>
      </c>
      <c r="G93" s="6">
        <f t="shared" si="4"/>
        <v>0</v>
      </c>
      <c r="H93" s="9" t="s">
        <v>0</v>
      </c>
      <c r="I93" s="7" t="s">
        <v>358</v>
      </c>
      <c r="J93" s="5" t="s">
        <v>0</v>
      </c>
      <c r="K93" s="6">
        <f t="shared" si="5"/>
        <v>0</v>
      </c>
      <c r="L93" s="6">
        <v>5500</v>
      </c>
      <c r="M93" s="6" t="s">
        <v>38</v>
      </c>
    </row>
    <row r="94" spans="1:13" ht="12.75">
      <c r="A94" s="7" t="s">
        <v>359</v>
      </c>
      <c r="B94" s="7" t="s">
        <v>360</v>
      </c>
      <c r="C94" s="4" t="s">
        <v>361</v>
      </c>
      <c r="D94" s="4" t="s">
        <v>23</v>
      </c>
      <c r="E94" s="6">
        <v>10</v>
      </c>
      <c r="F94" s="8">
        <v>0</v>
      </c>
      <c r="G94" s="6">
        <f t="shared" si="4"/>
        <v>0</v>
      </c>
      <c r="H94" s="9" t="s">
        <v>0</v>
      </c>
      <c r="I94" s="7" t="s">
        <v>362</v>
      </c>
      <c r="J94" s="5" t="s">
        <v>0</v>
      </c>
      <c r="K94" s="6">
        <f t="shared" si="5"/>
        <v>0</v>
      </c>
      <c r="L94" s="6">
        <v>230</v>
      </c>
      <c r="M94" s="6" t="s">
        <v>38</v>
      </c>
    </row>
    <row r="95" spans="1:13" ht="290.25">
      <c r="A95" s="7" t="s">
        <v>363</v>
      </c>
      <c r="B95" s="7" t="s">
        <v>364</v>
      </c>
      <c r="C95" s="4" t="s">
        <v>365</v>
      </c>
      <c r="D95" s="4" t="s">
        <v>23</v>
      </c>
      <c r="E95" s="6">
        <v>10</v>
      </c>
      <c r="F95" s="8">
        <v>0</v>
      </c>
      <c r="G95" s="6">
        <f t="shared" si="4"/>
        <v>0</v>
      </c>
      <c r="H95" s="9" t="s">
        <v>0</v>
      </c>
      <c r="I95" s="7" t="s">
        <v>366</v>
      </c>
      <c r="J95" s="5" t="s">
        <v>0</v>
      </c>
      <c r="K95" s="6">
        <f t="shared" si="5"/>
        <v>0</v>
      </c>
      <c r="L95" s="6">
        <v>550</v>
      </c>
      <c r="M95" s="6" t="s">
        <v>38</v>
      </c>
    </row>
    <row r="96" spans="1:13" ht="52.5">
      <c r="A96" s="7" t="s">
        <v>367</v>
      </c>
      <c r="B96" s="7" t="s">
        <v>368</v>
      </c>
      <c r="C96" s="4" t="s">
        <v>369</v>
      </c>
      <c r="D96" s="4" t="s">
        <v>52</v>
      </c>
      <c r="E96" s="6">
        <v>3</v>
      </c>
      <c r="F96" s="8">
        <v>0</v>
      </c>
      <c r="G96" s="6">
        <f t="shared" si="4"/>
        <v>0</v>
      </c>
      <c r="H96" s="9" t="s">
        <v>0</v>
      </c>
      <c r="I96" s="7" t="s">
        <v>370</v>
      </c>
      <c r="J96" s="5" t="s">
        <v>0</v>
      </c>
      <c r="K96" s="6">
        <f t="shared" si="5"/>
        <v>0</v>
      </c>
      <c r="L96" s="6">
        <v>4200</v>
      </c>
      <c r="M96" s="6" t="s">
        <v>38</v>
      </c>
    </row>
    <row r="97" spans="1:13" ht="12.75">
      <c r="A97" s="7" t="s">
        <v>371</v>
      </c>
      <c r="B97" s="7" t="s">
        <v>372</v>
      </c>
      <c r="C97" s="4" t="s">
        <v>373</v>
      </c>
      <c r="D97" s="4" t="s">
        <v>23</v>
      </c>
      <c r="E97" s="6">
        <v>30</v>
      </c>
      <c r="F97" s="8">
        <v>0</v>
      </c>
      <c r="G97" s="6">
        <f t="shared" si="4"/>
        <v>0</v>
      </c>
      <c r="H97" s="9" t="s">
        <v>0</v>
      </c>
      <c r="I97" s="7" t="s">
        <v>374</v>
      </c>
      <c r="J97" s="5" t="s">
        <v>0</v>
      </c>
      <c r="K97" s="6">
        <f t="shared" si="5"/>
        <v>0</v>
      </c>
      <c r="L97" s="6">
        <v>400</v>
      </c>
      <c r="M97" s="6" t="s">
        <v>38</v>
      </c>
    </row>
    <row r="98" spans="1:13" ht="39">
      <c r="A98" s="7" t="s">
        <v>375</v>
      </c>
      <c r="B98" s="7" t="s">
        <v>376</v>
      </c>
      <c r="C98" s="4" t="s">
        <v>377</v>
      </c>
      <c r="D98" s="4" t="s">
        <v>47</v>
      </c>
      <c r="E98" s="6">
        <v>20</v>
      </c>
      <c r="F98" s="8">
        <v>0</v>
      </c>
      <c r="G98" s="6">
        <f t="shared" si="4"/>
        <v>0</v>
      </c>
      <c r="H98" s="9" t="s">
        <v>0</v>
      </c>
      <c r="I98" s="7" t="s">
        <v>378</v>
      </c>
      <c r="J98" s="5" t="s">
        <v>0</v>
      </c>
      <c r="K98" s="6">
        <f t="shared" si="5"/>
        <v>0</v>
      </c>
      <c r="L98" s="6">
        <v>350</v>
      </c>
      <c r="M98" s="6" t="s">
        <v>38</v>
      </c>
    </row>
    <row r="99" spans="1:13" ht="26.25">
      <c r="A99" s="7" t="s">
        <v>379</v>
      </c>
      <c r="B99" s="7" t="s">
        <v>380</v>
      </c>
      <c r="C99" s="4" t="s">
        <v>381</v>
      </c>
      <c r="D99" s="4" t="s">
        <v>52</v>
      </c>
      <c r="E99" s="6">
        <v>30</v>
      </c>
      <c r="F99" s="8">
        <v>0</v>
      </c>
      <c r="G99" s="6">
        <f t="shared" si="4"/>
        <v>0</v>
      </c>
      <c r="H99" s="9" t="s">
        <v>0</v>
      </c>
      <c r="I99" s="7" t="s">
        <v>382</v>
      </c>
      <c r="J99" s="5" t="s">
        <v>0</v>
      </c>
      <c r="K99" s="6">
        <f t="shared" si="5"/>
        <v>0</v>
      </c>
      <c r="L99" s="6">
        <v>450</v>
      </c>
      <c r="M99" s="6" t="s">
        <v>38</v>
      </c>
    </row>
    <row r="100" spans="1:13" ht="12.75">
      <c r="A100" s="7" t="s">
        <v>383</v>
      </c>
      <c r="B100" s="7" t="s">
        <v>384</v>
      </c>
      <c r="C100" s="4" t="s">
        <v>385</v>
      </c>
      <c r="D100" s="4" t="s">
        <v>52</v>
      </c>
      <c r="E100" s="6">
        <v>20</v>
      </c>
      <c r="F100" s="8">
        <v>0</v>
      </c>
      <c r="G100" s="6">
        <f t="shared" si="4"/>
        <v>0</v>
      </c>
      <c r="H100" s="9" t="s">
        <v>0</v>
      </c>
      <c r="I100" s="7" t="s">
        <v>386</v>
      </c>
      <c r="J100" s="5" t="s">
        <v>0</v>
      </c>
      <c r="K100" s="6">
        <f t="shared" si="5"/>
        <v>0</v>
      </c>
      <c r="L100" s="6">
        <v>250</v>
      </c>
      <c r="M100" s="6" t="s">
        <v>38</v>
      </c>
    </row>
    <row r="101" spans="1:13" ht="12.75">
      <c r="A101" s="7" t="s">
        <v>387</v>
      </c>
      <c r="B101" s="7" t="s">
        <v>388</v>
      </c>
      <c r="C101" s="4" t="s">
        <v>389</v>
      </c>
      <c r="D101" s="4" t="s">
        <v>23</v>
      </c>
      <c r="E101" s="6">
        <v>20</v>
      </c>
      <c r="F101" s="8">
        <v>0</v>
      </c>
      <c r="G101" s="6">
        <f t="shared" si="4"/>
        <v>0</v>
      </c>
      <c r="H101" s="9" t="s">
        <v>0</v>
      </c>
      <c r="I101" s="7" t="s">
        <v>390</v>
      </c>
      <c r="J101" s="5" t="s">
        <v>0</v>
      </c>
      <c r="K101" s="6">
        <f t="shared" si="5"/>
        <v>0</v>
      </c>
      <c r="L101" s="6">
        <v>350</v>
      </c>
      <c r="M101" s="6" t="s">
        <v>38</v>
      </c>
    </row>
    <row r="102" spans="1:13" ht="12.75">
      <c r="A102" s="7" t="s">
        <v>391</v>
      </c>
      <c r="B102" s="7" t="s">
        <v>392</v>
      </c>
      <c r="C102" s="4" t="s">
        <v>393</v>
      </c>
      <c r="D102" s="4" t="s">
        <v>23</v>
      </c>
      <c r="E102" s="6">
        <v>20</v>
      </c>
      <c r="F102" s="8">
        <v>0</v>
      </c>
      <c r="G102" s="6">
        <f t="shared" si="4"/>
        <v>0</v>
      </c>
      <c r="H102" s="9" t="s">
        <v>0</v>
      </c>
      <c r="I102" s="7" t="s">
        <v>394</v>
      </c>
      <c r="J102" s="5" t="s">
        <v>0</v>
      </c>
      <c r="K102" s="6">
        <f t="shared" si="5"/>
        <v>0</v>
      </c>
      <c r="L102" s="6">
        <v>450</v>
      </c>
      <c r="M102" s="6" t="s">
        <v>38</v>
      </c>
    </row>
    <row r="103" spans="1:13" ht="12.75">
      <c r="A103" s="7" t="s">
        <v>395</v>
      </c>
      <c r="B103" s="7" t="s">
        <v>396</v>
      </c>
      <c r="C103" s="4" t="s">
        <v>397</v>
      </c>
      <c r="D103" s="4" t="s">
        <v>52</v>
      </c>
      <c r="E103" s="6">
        <v>30</v>
      </c>
      <c r="F103" s="8">
        <v>0</v>
      </c>
      <c r="G103" s="6">
        <f t="shared" si="4"/>
        <v>0</v>
      </c>
      <c r="H103" s="9" t="s">
        <v>0</v>
      </c>
      <c r="I103" s="7" t="s">
        <v>398</v>
      </c>
      <c r="J103" s="5" t="s">
        <v>0</v>
      </c>
      <c r="K103" s="6">
        <f t="shared" si="5"/>
        <v>0</v>
      </c>
      <c r="L103" s="6">
        <v>250</v>
      </c>
      <c r="M103" s="6" t="s">
        <v>38</v>
      </c>
    </row>
    <row r="104" spans="1:13" ht="39">
      <c r="A104" s="7" t="s">
        <v>399</v>
      </c>
      <c r="B104" s="7" t="s">
        <v>400</v>
      </c>
      <c r="C104" s="4" t="s">
        <v>401</v>
      </c>
      <c r="D104" s="4" t="s">
        <v>47</v>
      </c>
      <c r="E104" s="6">
        <v>10</v>
      </c>
      <c r="F104" s="8">
        <v>0</v>
      </c>
      <c r="G104" s="6">
        <f t="shared" si="4"/>
        <v>0</v>
      </c>
      <c r="H104" s="9" t="s">
        <v>0</v>
      </c>
      <c r="I104" s="7" t="s">
        <v>402</v>
      </c>
      <c r="J104" s="5" t="s">
        <v>0</v>
      </c>
      <c r="K104" s="6">
        <f t="shared" si="5"/>
        <v>0</v>
      </c>
      <c r="L104" s="6">
        <v>450</v>
      </c>
      <c r="M104" s="6" t="s">
        <v>38</v>
      </c>
    </row>
    <row r="105" spans="1:13" ht="26.25">
      <c r="A105" s="7" t="s">
        <v>403</v>
      </c>
      <c r="B105" s="7" t="s">
        <v>404</v>
      </c>
      <c r="C105" s="4" t="s">
        <v>405</v>
      </c>
      <c r="D105" s="4" t="s">
        <v>47</v>
      </c>
      <c r="E105" s="6">
        <v>12</v>
      </c>
      <c r="F105" s="8">
        <v>0</v>
      </c>
      <c r="G105" s="6">
        <f t="shared" si="4"/>
        <v>0</v>
      </c>
      <c r="H105" s="9" t="s">
        <v>0</v>
      </c>
      <c r="I105" s="7" t="s">
        <v>406</v>
      </c>
      <c r="J105" s="5" t="s">
        <v>0</v>
      </c>
      <c r="K105" s="6">
        <f t="shared" si="5"/>
        <v>0</v>
      </c>
      <c r="L105" s="6">
        <v>380</v>
      </c>
      <c r="M105" s="6" t="s">
        <v>38</v>
      </c>
    </row>
    <row r="106" spans="1:13" ht="12.75">
      <c r="A106" s="7" t="s">
        <v>407</v>
      </c>
      <c r="B106" s="7" t="s">
        <v>408</v>
      </c>
      <c r="C106" s="4" t="s">
        <v>409</v>
      </c>
      <c r="D106" s="4" t="s">
        <v>57</v>
      </c>
      <c r="E106" s="6">
        <v>6</v>
      </c>
      <c r="F106" s="8">
        <v>0</v>
      </c>
      <c r="G106" s="6">
        <f t="shared" si="4"/>
        <v>0</v>
      </c>
      <c r="H106" s="9" t="s">
        <v>0</v>
      </c>
      <c r="I106" s="7" t="s">
        <v>410</v>
      </c>
      <c r="J106" s="5" t="s">
        <v>0</v>
      </c>
      <c r="K106" s="6">
        <f t="shared" si="5"/>
        <v>0</v>
      </c>
      <c r="L106" s="6">
        <v>480</v>
      </c>
      <c r="M106" s="6" t="s">
        <v>38</v>
      </c>
    </row>
    <row r="107" spans="1:13" ht="26.25">
      <c r="A107" s="7" t="s">
        <v>411</v>
      </c>
      <c r="B107" s="7" t="s">
        <v>412</v>
      </c>
      <c r="C107" s="4" t="s">
        <v>413</v>
      </c>
      <c r="D107" s="4" t="s">
        <v>52</v>
      </c>
      <c r="E107" s="6">
        <v>7</v>
      </c>
      <c r="F107" s="8">
        <v>0</v>
      </c>
      <c r="G107" s="6">
        <f t="shared" si="4"/>
        <v>0</v>
      </c>
      <c r="H107" s="9" t="s">
        <v>0</v>
      </c>
      <c r="I107" s="7" t="s">
        <v>414</v>
      </c>
      <c r="J107" s="5" t="s">
        <v>0</v>
      </c>
      <c r="K107" s="6">
        <f t="shared" si="5"/>
        <v>0</v>
      </c>
      <c r="L107" s="6">
        <v>2450</v>
      </c>
      <c r="M107" s="6" t="s">
        <v>38</v>
      </c>
    </row>
    <row r="108" spans="1:13" ht="26.25">
      <c r="A108" s="7" t="s">
        <v>415</v>
      </c>
      <c r="B108" s="7" t="s">
        <v>416</v>
      </c>
      <c r="C108" s="4" t="s">
        <v>417</v>
      </c>
      <c r="D108" s="4" t="s">
        <v>23</v>
      </c>
      <c r="E108" s="6">
        <v>5</v>
      </c>
      <c r="F108" s="8">
        <v>0</v>
      </c>
      <c r="G108" s="6">
        <f t="shared" si="4"/>
        <v>0</v>
      </c>
      <c r="H108" s="9" t="s">
        <v>0</v>
      </c>
      <c r="I108" s="7" t="s">
        <v>418</v>
      </c>
      <c r="J108" s="5" t="s">
        <v>0</v>
      </c>
      <c r="K108" s="6">
        <f t="shared" si="5"/>
        <v>0</v>
      </c>
      <c r="L108" s="6">
        <v>5500</v>
      </c>
      <c r="M108" s="6" t="s">
        <v>38</v>
      </c>
    </row>
    <row r="109" spans="1:13" ht="26.25">
      <c r="A109" s="7" t="s">
        <v>419</v>
      </c>
      <c r="B109" s="7" t="s">
        <v>420</v>
      </c>
      <c r="C109" s="4" t="s">
        <v>421</v>
      </c>
      <c r="D109" s="4" t="s">
        <v>52</v>
      </c>
      <c r="E109" s="6">
        <v>7</v>
      </c>
      <c r="F109" s="8">
        <v>0</v>
      </c>
      <c r="G109" s="6">
        <f t="shared" si="4"/>
        <v>0</v>
      </c>
      <c r="H109" s="9" t="s">
        <v>0</v>
      </c>
      <c r="I109" s="7" t="s">
        <v>422</v>
      </c>
      <c r="J109" s="5" t="s">
        <v>0</v>
      </c>
      <c r="K109" s="6">
        <f t="shared" si="5"/>
        <v>0</v>
      </c>
      <c r="L109" s="6">
        <v>5700</v>
      </c>
      <c r="M109" s="6" t="s">
        <v>38</v>
      </c>
    </row>
    <row r="110" spans="1:13" ht="26.25">
      <c r="A110" s="7" t="s">
        <v>423</v>
      </c>
      <c r="B110" s="7" t="s">
        <v>424</v>
      </c>
      <c r="C110" s="4" t="s">
        <v>425</v>
      </c>
      <c r="D110" s="4" t="s">
        <v>23</v>
      </c>
      <c r="E110" s="6">
        <v>10</v>
      </c>
      <c r="F110" s="8">
        <v>0</v>
      </c>
      <c r="G110" s="6">
        <f t="shared" si="4"/>
        <v>0</v>
      </c>
      <c r="H110" s="9" t="s">
        <v>0</v>
      </c>
      <c r="I110" s="7" t="s">
        <v>426</v>
      </c>
      <c r="J110" s="5" t="s">
        <v>0</v>
      </c>
      <c r="K110" s="6">
        <f t="shared" si="5"/>
        <v>0</v>
      </c>
      <c r="L110" s="6">
        <v>2100</v>
      </c>
      <c r="M110" s="6" t="s">
        <v>38</v>
      </c>
    </row>
    <row r="111" spans="1:13" ht="26.25">
      <c r="A111" s="7" t="s">
        <v>427</v>
      </c>
      <c r="B111" s="7" t="s">
        <v>428</v>
      </c>
      <c r="C111" s="4" t="s">
        <v>429</v>
      </c>
      <c r="D111" s="4" t="s">
        <v>52</v>
      </c>
      <c r="E111" s="6">
        <v>7</v>
      </c>
      <c r="F111" s="8">
        <v>0</v>
      </c>
      <c r="G111" s="6">
        <f aca="true" t="shared" si="6" ref="G111:G142">ROUND(SUM(E111*F111),2)</f>
        <v>0</v>
      </c>
      <c r="H111" s="9" t="s">
        <v>0</v>
      </c>
      <c r="I111" s="7" t="s">
        <v>430</v>
      </c>
      <c r="J111" s="5" t="s">
        <v>0</v>
      </c>
      <c r="K111" s="6">
        <f aca="true" t="shared" si="7" ref="K111:K142">SUM(G111:G111)</f>
        <v>0</v>
      </c>
      <c r="L111" s="6">
        <v>2200</v>
      </c>
      <c r="M111" s="6" t="s">
        <v>38</v>
      </c>
    </row>
    <row r="112" spans="1:13" ht="26.25">
      <c r="A112" s="7" t="s">
        <v>431</v>
      </c>
      <c r="B112" s="7" t="s">
        <v>432</v>
      </c>
      <c r="C112" s="4" t="s">
        <v>433</v>
      </c>
      <c r="D112" s="4" t="s">
        <v>23</v>
      </c>
      <c r="E112" s="6">
        <v>7</v>
      </c>
      <c r="F112" s="8">
        <v>0</v>
      </c>
      <c r="G112" s="6">
        <f t="shared" si="6"/>
        <v>0</v>
      </c>
      <c r="H112" s="9" t="s">
        <v>0</v>
      </c>
      <c r="I112" s="7" t="s">
        <v>434</v>
      </c>
      <c r="J112" s="5" t="s">
        <v>0</v>
      </c>
      <c r="K112" s="6">
        <f t="shared" si="7"/>
        <v>0</v>
      </c>
      <c r="L112" s="6">
        <v>2900</v>
      </c>
      <c r="M112" s="6" t="s">
        <v>38</v>
      </c>
    </row>
    <row r="113" spans="1:13" ht="26.25">
      <c r="A113" s="7" t="s">
        <v>435</v>
      </c>
      <c r="B113" s="7" t="s">
        <v>436</v>
      </c>
      <c r="C113" s="4" t="s">
        <v>437</v>
      </c>
      <c r="D113" s="4" t="s">
        <v>52</v>
      </c>
      <c r="E113" s="6">
        <v>7</v>
      </c>
      <c r="F113" s="8">
        <v>0</v>
      </c>
      <c r="G113" s="6">
        <f t="shared" si="6"/>
        <v>0</v>
      </c>
      <c r="H113" s="9" t="s">
        <v>0</v>
      </c>
      <c r="I113" s="7" t="s">
        <v>438</v>
      </c>
      <c r="J113" s="5" t="s">
        <v>0</v>
      </c>
      <c r="K113" s="6">
        <f t="shared" si="7"/>
        <v>0</v>
      </c>
      <c r="L113" s="6">
        <v>5900</v>
      </c>
      <c r="M113" s="6" t="s">
        <v>38</v>
      </c>
    </row>
    <row r="114" spans="1:13" ht="184.5">
      <c r="A114" s="7" t="s">
        <v>439</v>
      </c>
      <c r="B114" s="7" t="s">
        <v>440</v>
      </c>
      <c r="C114" s="4" t="s">
        <v>441</v>
      </c>
      <c r="D114" s="4" t="s">
        <v>47</v>
      </c>
      <c r="E114" s="6">
        <v>3</v>
      </c>
      <c r="F114" s="8">
        <v>0</v>
      </c>
      <c r="G114" s="6">
        <f t="shared" si="6"/>
        <v>0</v>
      </c>
      <c r="H114" s="9" t="s">
        <v>0</v>
      </c>
      <c r="I114" s="7" t="s">
        <v>442</v>
      </c>
      <c r="J114" s="5" t="s">
        <v>0</v>
      </c>
      <c r="K114" s="6">
        <f t="shared" si="7"/>
        <v>0</v>
      </c>
      <c r="L114" s="6">
        <v>4500</v>
      </c>
      <c r="M114" s="6" t="s">
        <v>38</v>
      </c>
    </row>
    <row r="115" spans="1:13" ht="12.75">
      <c r="A115" s="7" t="s">
        <v>443</v>
      </c>
      <c r="B115" s="7" t="s">
        <v>444</v>
      </c>
      <c r="C115" s="4" t="s">
        <v>445</v>
      </c>
      <c r="D115" s="4" t="s">
        <v>52</v>
      </c>
      <c r="E115" s="6">
        <v>20</v>
      </c>
      <c r="F115" s="8">
        <v>0</v>
      </c>
      <c r="G115" s="6">
        <f t="shared" si="6"/>
        <v>0</v>
      </c>
      <c r="H115" s="9" t="s">
        <v>0</v>
      </c>
      <c r="I115" s="7" t="s">
        <v>446</v>
      </c>
      <c r="J115" s="5" t="s">
        <v>0</v>
      </c>
      <c r="K115" s="6">
        <f t="shared" si="7"/>
        <v>0</v>
      </c>
      <c r="L115" s="6">
        <v>80</v>
      </c>
      <c r="M115" s="6" t="s">
        <v>38</v>
      </c>
    </row>
    <row r="116" spans="1:13" ht="39">
      <c r="A116" s="7" t="s">
        <v>447</v>
      </c>
      <c r="B116" s="7" t="s">
        <v>448</v>
      </c>
      <c r="C116" s="4" t="s">
        <v>449</v>
      </c>
      <c r="D116" s="4" t="s">
        <v>148</v>
      </c>
      <c r="E116" s="6">
        <v>30</v>
      </c>
      <c r="F116" s="8">
        <v>0</v>
      </c>
      <c r="G116" s="6">
        <f t="shared" si="6"/>
        <v>0</v>
      </c>
      <c r="H116" s="9" t="s">
        <v>0</v>
      </c>
      <c r="I116" s="7" t="s">
        <v>450</v>
      </c>
      <c r="J116" s="5" t="s">
        <v>0</v>
      </c>
      <c r="K116" s="6">
        <f t="shared" si="7"/>
        <v>0</v>
      </c>
      <c r="L116" s="6">
        <v>70</v>
      </c>
      <c r="M116" s="6" t="s">
        <v>38</v>
      </c>
    </row>
    <row r="117" spans="1:13" ht="39">
      <c r="A117" s="7" t="s">
        <v>451</v>
      </c>
      <c r="B117" s="7" t="s">
        <v>452</v>
      </c>
      <c r="C117" s="4" t="s">
        <v>453</v>
      </c>
      <c r="D117" s="4" t="s">
        <v>52</v>
      </c>
      <c r="E117" s="6">
        <v>50</v>
      </c>
      <c r="F117" s="8">
        <v>0</v>
      </c>
      <c r="G117" s="6">
        <f t="shared" si="6"/>
        <v>0</v>
      </c>
      <c r="H117" s="9" t="s">
        <v>0</v>
      </c>
      <c r="I117" s="7" t="s">
        <v>454</v>
      </c>
      <c r="J117" s="5" t="s">
        <v>0</v>
      </c>
      <c r="K117" s="6">
        <f t="shared" si="7"/>
        <v>0</v>
      </c>
      <c r="L117" s="6">
        <v>320</v>
      </c>
      <c r="M117" s="6" t="s">
        <v>38</v>
      </c>
    </row>
    <row r="118" spans="1:13" ht="382.5">
      <c r="A118" s="7" t="s">
        <v>455</v>
      </c>
      <c r="B118" s="7" t="s">
        <v>456</v>
      </c>
      <c r="C118" s="4" t="s">
        <v>457</v>
      </c>
      <c r="D118" s="4" t="s">
        <v>169</v>
      </c>
      <c r="E118" s="6">
        <v>6</v>
      </c>
      <c r="F118" s="8">
        <v>0</v>
      </c>
      <c r="G118" s="6">
        <f t="shared" si="6"/>
        <v>0</v>
      </c>
      <c r="H118" s="9" t="s">
        <v>0</v>
      </c>
      <c r="I118" s="7" t="s">
        <v>458</v>
      </c>
      <c r="J118" s="5" t="s">
        <v>0</v>
      </c>
      <c r="K118" s="6">
        <f t="shared" si="7"/>
        <v>0</v>
      </c>
      <c r="L118" s="6">
        <v>2100</v>
      </c>
      <c r="M118" s="6" t="s">
        <v>38</v>
      </c>
    </row>
    <row r="119" spans="1:13" ht="12.75">
      <c r="A119" s="7" t="s">
        <v>459</v>
      </c>
      <c r="B119" s="7" t="s">
        <v>460</v>
      </c>
      <c r="C119" s="4" t="s">
        <v>461</v>
      </c>
      <c r="D119" s="4" t="s">
        <v>57</v>
      </c>
      <c r="E119" s="6">
        <v>8</v>
      </c>
      <c r="F119" s="8">
        <v>0</v>
      </c>
      <c r="G119" s="6">
        <f t="shared" si="6"/>
        <v>0</v>
      </c>
      <c r="H119" s="9" t="s">
        <v>0</v>
      </c>
      <c r="I119" s="7" t="s">
        <v>462</v>
      </c>
      <c r="J119" s="5" t="s">
        <v>0</v>
      </c>
      <c r="K119" s="6">
        <f t="shared" si="7"/>
        <v>0</v>
      </c>
      <c r="L119" s="6">
        <v>2300</v>
      </c>
      <c r="M119" s="6" t="s">
        <v>38</v>
      </c>
    </row>
    <row r="120" spans="1:13" ht="12.75">
      <c r="A120" s="7" t="s">
        <v>463</v>
      </c>
      <c r="B120" s="7" t="s">
        <v>464</v>
      </c>
      <c r="C120" s="4" t="s">
        <v>465</v>
      </c>
      <c r="D120" s="4" t="s">
        <v>57</v>
      </c>
      <c r="E120" s="6">
        <v>6</v>
      </c>
      <c r="F120" s="8">
        <v>0</v>
      </c>
      <c r="G120" s="6">
        <f t="shared" si="6"/>
        <v>0</v>
      </c>
      <c r="H120" s="9" t="s">
        <v>0</v>
      </c>
      <c r="I120" s="7" t="s">
        <v>466</v>
      </c>
      <c r="J120" s="5" t="s">
        <v>0</v>
      </c>
      <c r="K120" s="6">
        <f t="shared" si="7"/>
        <v>0</v>
      </c>
      <c r="L120" s="6">
        <v>650</v>
      </c>
      <c r="M120" s="6" t="s">
        <v>38</v>
      </c>
    </row>
    <row r="121" spans="1:13" ht="12.75">
      <c r="A121" s="7" t="s">
        <v>467</v>
      </c>
      <c r="B121" s="7" t="s">
        <v>468</v>
      </c>
      <c r="C121" s="4" t="s">
        <v>469</v>
      </c>
      <c r="D121" s="4" t="s">
        <v>23</v>
      </c>
      <c r="E121" s="6">
        <v>20</v>
      </c>
      <c r="F121" s="8">
        <v>0</v>
      </c>
      <c r="G121" s="6">
        <f t="shared" si="6"/>
        <v>0</v>
      </c>
      <c r="H121" s="9" t="s">
        <v>0</v>
      </c>
      <c r="I121" s="7" t="s">
        <v>470</v>
      </c>
      <c r="J121" s="5" t="s">
        <v>0</v>
      </c>
      <c r="K121" s="6">
        <f t="shared" si="7"/>
        <v>0</v>
      </c>
      <c r="L121" s="6">
        <v>150</v>
      </c>
      <c r="M121" s="6" t="s">
        <v>38</v>
      </c>
    </row>
    <row r="122" spans="1:13" ht="12.75">
      <c r="A122" s="7" t="s">
        <v>471</v>
      </c>
      <c r="B122" s="7" t="s">
        <v>472</v>
      </c>
      <c r="C122" s="4" t="s">
        <v>473</v>
      </c>
      <c r="D122" s="4" t="s">
        <v>52</v>
      </c>
      <c r="E122" s="6">
        <v>20</v>
      </c>
      <c r="F122" s="8">
        <v>0</v>
      </c>
      <c r="G122" s="6">
        <f t="shared" si="6"/>
        <v>0</v>
      </c>
      <c r="H122" s="9" t="s">
        <v>0</v>
      </c>
      <c r="I122" s="7" t="s">
        <v>474</v>
      </c>
      <c r="J122" s="5" t="s">
        <v>0</v>
      </c>
      <c r="K122" s="6">
        <f t="shared" si="7"/>
        <v>0</v>
      </c>
      <c r="L122" s="6">
        <v>150</v>
      </c>
      <c r="M122" s="6" t="s">
        <v>38</v>
      </c>
    </row>
    <row r="123" spans="1:13" ht="26.25">
      <c r="A123" s="7" t="s">
        <v>475</v>
      </c>
      <c r="B123" s="7" t="s">
        <v>476</v>
      </c>
      <c r="C123" s="4" t="s">
        <v>477</v>
      </c>
      <c r="D123" s="4" t="s">
        <v>47</v>
      </c>
      <c r="E123" s="6">
        <v>20</v>
      </c>
      <c r="F123" s="8">
        <v>0</v>
      </c>
      <c r="G123" s="6">
        <f t="shared" si="6"/>
        <v>0</v>
      </c>
      <c r="H123" s="9" t="s">
        <v>0</v>
      </c>
      <c r="I123" s="7" t="s">
        <v>478</v>
      </c>
      <c r="J123" s="5" t="s">
        <v>0</v>
      </c>
      <c r="K123" s="6">
        <f t="shared" si="7"/>
        <v>0</v>
      </c>
      <c r="L123" s="6">
        <v>170</v>
      </c>
      <c r="M123" s="6" t="s">
        <v>38</v>
      </c>
    </row>
    <row r="124" spans="1:13" ht="12.75">
      <c r="A124" s="7" t="s">
        <v>479</v>
      </c>
      <c r="B124" s="7" t="s">
        <v>480</v>
      </c>
      <c r="C124" s="4" t="s">
        <v>481</v>
      </c>
      <c r="D124" s="4" t="s">
        <v>23</v>
      </c>
      <c r="E124" s="6">
        <v>20</v>
      </c>
      <c r="F124" s="8">
        <v>0</v>
      </c>
      <c r="G124" s="6">
        <f t="shared" si="6"/>
        <v>0</v>
      </c>
      <c r="H124" s="9" t="s">
        <v>0</v>
      </c>
      <c r="I124" s="7" t="s">
        <v>482</v>
      </c>
      <c r="J124" s="5" t="s">
        <v>0</v>
      </c>
      <c r="K124" s="6">
        <f t="shared" si="7"/>
        <v>0</v>
      </c>
      <c r="L124" s="6">
        <v>200</v>
      </c>
      <c r="M124" s="6" t="s">
        <v>38</v>
      </c>
    </row>
    <row r="125" spans="1:13" ht="12.75">
      <c r="A125" s="7" t="s">
        <v>483</v>
      </c>
      <c r="B125" s="7" t="s">
        <v>484</v>
      </c>
      <c r="C125" s="4" t="s">
        <v>485</v>
      </c>
      <c r="D125" s="4" t="s">
        <v>52</v>
      </c>
      <c r="E125" s="6">
        <v>20</v>
      </c>
      <c r="F125" s="8">
        <v>0</v>
      </c>
      <c r="G125" s="6">
        <f t="shared" si="6"/>
        <v>0</v>
      </c>
      <c r="H125" s="9" t="s">
        <v>0</v>
      </c>
      <c r="I125" s="7" t="s">
        <v>486</v>
      </c>
      <c r="J125" s="5" t="s">
        <v>0</v>
      </c>
      <c r="K125" s="6">
        <f t="shared" si="7"/>
        <v>0</v>
      </c>
      <c r="L125" s="6">
        <v>200</v>
      </c>
      <c r="M125" s="6" t="s">
        <v>38</v>
      </c>
    </row>
    <row r="126" spans="1:13" ht="12.75">
      <c r="A126" s="7" t="s">
        <v>487</v>
      </c>
      <c r="B126" s="7" t="s">
        <v>488</v>
      </c>
      <c r="C126" s="4" t="s">
        <v>489</v>
      </c>
      <c r="D126" s="4" t="s">
        <v>23</v>
      </c>
      <c r="E126" s="6">
        <v>20</v>
      </c>
      <c r="F126" s="8">
        <v>0</v>
      </c>
      <c r="G126" s="6">
        <f t="shared" si="6"/>
        <v>0</v>
      </c>
      <c r="H126" s="9" t="s">
        <v>0</v>
      </c>
      <c r="I126" s="7" t="s">
        <v>490</v>
      </c>
      <c r="J126" s="5" t="s">
        <v>0</v>
      </c>
      <c r="K126" s="6">
        <f t="shared" si="7"/>
        <v>0</v>
      </c>
      <c r="L126" s="6">
        <v>450</v>
      </c>
      <c r="M126" s="6" t="s">
        <v>38</v>
      </c>
    </row>
    <row r="127" spans="1:13" ht="12.75">
      <c r="A127" s="7" t="s">
        <v>491</v>
      </c>
      <c r="B127" s="7" t="s">
        <v>492</v>
      </c>
      <c r="C127" s="4" t="s">
        <v>493</v>
      </c>
      <c r="D127" s="4" t="s">
        <v>23</v>
      </c>
      <c r="E127" s="6">
        <v>20</v>
      </c>
      <c r="F127" s="8">
        <v>0</v>
      </c>
      <c r="G127" s="6">
        <f t="shared" si="6"/>
        <v>0</v>
      </c>
      <c r="H127" s="9" t="s">
        <v>0</v>
      </c>
      <c r="I127" s="7" t="s">
        <v>494</v>
      </c>
      <c r="J127" s="5" t="s">
        <v>0</v>
      </c>
      <c r="K127" s="6">
        <f t="shared" si="7"/>
        <v>0</v>
      </c>
      <c r="L127" s="6">
        <v>200</v>
      </c>
      <c r="M127" s="6" t="s">
        <v>38</v>
      </c>
    </row>
    <row r="128" spans="1:13" ht="12.75">
      <c r="A128" s="7" t="s">
        <v>495</v>
      </c>
      <c r="B128" s="7" t="s">
        <v>496</v>
      </c>
      <c r="C128" s="4" t="s">
        <v>497</v>
      </c>
      <c r="D128" s="4" t="s">
        <v>52</v>
      </c>
      <c r="E128" s="6">
        <v>20</v>
      </c>
      <c r="F128" s="8">
        <v>0</v>
      </c>
      <c r="G128" s="6">
        <f t="shared" si="6"/>
        <v>0</v>
      </c>
      <c r="H128" s="9" t="s">
        <v>0</v>
      </c>
      <c r="I128" s="7" t="s">
        <v>498</v>
      </c>
      <c r="J128" s="5" t="s">
        <v>0</v>
      </c>
      <c r="K128" s="6">
        <f t="shared" si="7"/>
        <v>0</v>
      </c>
      <c r="L128" s="6">
        <v>280</v>
      </c>
      <c r="M128" s="6" t="s">
        <v>38</v>
      </c>
    </row>
    <row r="129" spans="1:13" ht="26.25">
      <c r="A129" s="7" t="s">
        <v>499</v>
      </c>
      <c r="B129" s="7" t="s">
        <v>500</v>
      </c>
      <c r="C129" s="4" t="s">
        <v>501</v>
      </c>
      <c r="D129" s="4" t="s">
        <v>23</v>
      </c>
      <c r="E129" s="6">
        <v>15</v>
      </c>
      <c r="F129" s="8">
        <v>0</v>
      </c>
      <c r="G129" s="6">
        <f t="shared" si="6"/>
        <v>0</v>
      </c>
      <c r="H129" s="9" t="s">
        <v>0</v>
      </c>
      <c r="I129" s="7" t="s">
        <v>502</v>
      </c>
      <c r="J129" s="5" t="s">
        <v>0</v>
      </c>
      <c r="K129" s="6">
        <f t="shared" si="7"/>
        <v>0</v>
      </c>
      <c r="L129" s="6">
        <v>750</v>
      </c>
      <c r="M129" s="6" t="s">
        <v>38</v>
      </c>
    </row>
    <row r="130" spans="1:13" ht="92.25">
      <c r="A130" s="7" t="s">
        <v>503</v>
      </c>
      <c r="B130" s="7" t="s">
        <v>504</v>
      </c>
      <c r="C130" s="4" t="s">
        <v>505</v>
      </c>
      <c r="D130" s="4" t="s">
        <v>23</v>
      </c>
      <c r="E130" s="6">
        <v>20</v>
      </c>
      <c r="F130" s="8">
        <v>0</v>
      </c>
      <c r="G130" s="6">
        <f t="shared" si="6"/>
        <v>0</v>
      </c>
      <c r="H130" s="9" t="s">
        <v>0</v>
      </c>
      <c r="I130" s="7" t="s">
        <v>506</v>
      </c>
      <c r="J130" s="5" t="s">
        <v>0</v>
      </c>
      <c r="K130" s="6">
        <f t="shared" si="7"/>
        <v>0</v>
      </c>
      <c r="L130" s="6">
        <v>1500</v>
      </c>
      <c r="M130" s="6" t="s">
        <v>38</v>
      </c>
    </row>
    <row r="131" spans="1:13" ht="26.25">
      <c r="A131" s="7" t="s">
        <v>507</v>
      </c>
      <c r="B131" s="7" t="s">
        <v>508</v>
      </c>
      <c r="C131" s="4" t="s">
        <v>509</v>
      </c>
      <c r="D131" s="4" t="s">
        <v>47</v>
      </c>
      <c r="E131" s="6">
        <v>15</v>
      </c>
      <c r="F131" s="8">
        <v>0</v>
      </c>
      <c r="G131" s="6">
        <f t="shared" si="6"/>
        <v>0</v>
      </c>
      <c r="H131" s="9" t="s">
        <v>0</v>
      </c>
      <c r="I131" s="7" t="s">
        <v>510</v>
      </c>
      <c r="J131" s="5" t="s">
        <v>0</v>
      </c>
      <c r="K131" s="6">
        <f t="shared" si="7"/>
        <v>0</v>
      </c>
      <c r="L131" s="6">
        <v>360</v>
      </c>
      <c r="M131" s="6" t="s">
        <v>38</v>
      </c>
    </row>
    <row r="132" spans="1:13" ht="39">
      <c r="A132" s="7" t="s">
        <v>511</v>
      </c>
      <c r="B132" s="7" t="s">
        <v>512</v>
      </c>
      <c r="C132" s="4" t="s">
        <v>513</v>
      </c>
      <c r="D132" s="4" t="s">
        <v>52</v>
      </c>
      <c r="E132" s="6">
        <v>10</v>
      </c>
      <c r="F132" s="8">
        <v>0</v>
      </c>
      <c r="G132" s="6">
        <f t="shared" si="6"/>
        <v>0</v>
      </c>
      <c r="H132" s="9" t="s">
        <v>0</v>
      </c>
      <c r="I132" s="7" t="s">
        <v>514</v>
      </c>
      <c r="J132" s="5" t="s">
        <v>0</v>
      </c>
      <c r="K132" s="6">
        <f t="shared" si="7"/>
        <v>0</v>
      </c>
      <c r="L132" s="6">
        <v>450</v>
      </c>
      <c r="M132" s="6" t="s">
        <v>38</v>
      </c>
    </row>
    <row r="133" spans="1:13" ht="26.25">
      <c r="A133" s="7" t="s">
        <v>515</v>
      </c>
      <c r="B133" s="7" t="s">
        <v>516</v>
      </c>
      <c r="C133" s="4" t="s">
        <v>517</v>
      </c>
      <c r="D133" s="4" t="s">
        <v>47</v>
      </c>
      <c r="E133" s="6">
        <v>5</v>
      </c>
      <c r="F133" s="8">
        <v>0</v>
      </c>
      <c r="G133" s="6">
        <f t="shared" si="6"/>
        <v>0</v>
      </c>
      <c r="H133" s="9" t="s">
        <v>0</v>
      </c>
      <c r="I133" s="7" t="s">
        <v>518</v>
      </c>
      <c r="J133" s="5" t="s">
        <v>0</v>
      </c>
      <c r="K133" s="6">
        <f t="shared" si="7"/>
        <v>0</v>
      </c>
      <c r="L133" s="6">
        <v>210</v>
      </c>
      <c r="M133" s="6" t="s">
        <v>38</v>
      </c>
    </row>
    <row r="134" spans="1:13" ht="264">
      <c r="A134" s="7" t="s">
        <v>519</v>
      </c>
      <c r="B134" s="7" t="s">
        <v>520</v>
      </c>
      <c r="C134" s="4" t="s">
        <v>521</v>
      </c>
      <c r="D134" s="4" t="s">
        <v>169</v>
      </c>
      <c r="E134" s="6">
        <v>6</v>
      </c>
      <c r="F134" s="8">
        <v>0</v>
      </c>
      <c r="G134" s="6">
        <f t="shared" si="6"/>
        <v>0</v>
      </c>
      <c r="H134" s="9" t="s">
        <v>0</v>
      </c>
      <c r="I134" s="7" t="s">
        <v>522</v>
      </c>
      <c r="J134" s="5" t="s">
        <v>0</v>
      </c>
      <c r="K134" s="6">
        <f t="shared" si="7"/>
        <v>0</v>
      </c>
      <c r="L134" s="6">
        <v>500</v>
      </c>
      <c r="M134" s="6" t="s">
        <v>38</v>
      </c>
    </row>
    <row r="135" spans="1:13" ht="26.25">
      <c r="A135" s="7" t="s">
        <v>523</v>
      </c>
      <c r="B135" s="7" t="s">
        <v>524</v>
      </c>
      <c r="C135" s="4" t="s">
        <v>525</v>
      </c>
      <c r="D135" s="4" t="s">
        <v>47</v>
      </c>
      <c r="E135" s="6">
        <v>10</v>
      </c>
      <c r="F135" s="8">
        <v>0</v>
      </c>
      <c r="G135" s="6">
        <f t="shared" si="6"/>
        <v>0</v>
      </c>
      <c r="H135" s="9" t="s">
        <v>0</v>
      </c>
      <c r="I135" s="7" t="s">
        <v>526</v>
      </c>
      <c r="J135" s="5" t="s">
        <v>0</v>
      </c>
      <c r="K135" s="6">
        <f t="shared" si="7"/>
        <v>0</v>
      </c>
      <c r="L135" s="6">
        <v>480</v>
      </c>
      <c r="M135" s="6" t="s">
        <v>38</v>
      </c>
    </row>
    <row r="136" spans="1:13" ht="12.75">
      <c r="A136" s="7" t="s">
        <v>527</v>
      </c>
      <c r="B136" s="7" t="s">
        <v>528</v>
      </c>
      <c r="C136" s="4" t="s">
        <v>529</v>
      </c>
      <c r="D136" s="4" t="s">
        <v>23</v>
      </c>
      <c r="E136" s="6">
        <v>10</v>
      </c>
      <c r="F136" s="8">
        <v>0</v>
      </c>
      <c r="G136" s="6">
        <f t="shared" si="6"/>
        <v>0</v>
      </c>
      <c r="H136" s="9" t="s">
        <v>0</v>
      </c>
      <c r="I136" s="7" t="s">
        <v>530</v>
      </c>
      <c r="J136" s="5" t="s">
        <v>0</v>
      </c>
      <c r="K136" s="6">
        <f t="shared" si="7"/>
        <v>0</v>
      </c>
      <c r="L136" s="6">
        <v>950</v>
      </c>
      <c r="M136" s="6" t="s">
        <v>38</v>
      </c>
    </row>
    <row r="137" spans="1:13" ht="12.75">
      <c r="A137" s="7" t="s">
        <v>531</v>
      </c>
      <c r="B137" s="7" t="s">
        <v>532</v>
      </c>
      <c r="C137" s="4" t="s">
        <v>533</v>
      </c>
      <c r="D137" s="4" t="s">
        <v>52</v>
      </c>
      <c r="E137" s="6">
        <v>20</v>
      </c>
      <c r="F137" s="8">
        <v>0</v>
      </c>
      <c r="G137" s="6">
        <f t="shared" si="6"/>
        <v>0</v>
      </c>
      <c r="H137" s="9" t="s">
        <v>0</v>
      </c>
      <c r="I137" s="7" t="s">
        <v>534</v>
      </c>
      <c r="J137" s="5" t="s">
        <v>0</v>
      </c>
      <c r="K137" s="6">
        <f t="shared" si="7"/>
        <v>0</v>
      </c>
      <c r="L137" s="6">
        <v>950</v>
      </c>
      <c r="M137" s="6" t="s">
        <v>38</v>
      </c>
    </row>
    <row r="138" spans="1:13" ht="26.25">
      <c r="A138" s="7" t="s">
        <v>535</v>
      </c>
      <c r="B138" s="7" t="s">
        <v>536</v>
      </c>
      <c r="C138" s="4" t="s">
        <v>537</v>
      </c>
      <c r="D138" s="4" t="s">
        <v>47</v>
      </c>
      <c r="E138" s="6">
        <v>60</v>
      </c>
      <c r="F138" s="8">
        <v>0</v>
      </c>
      <c r="G138" s="6">
        <f t="shared" si="6"/>
        <v>0</v>
      </c>
      <c r="H138" s="9" t="s">
        <v>0</v>
      </c>
      <c r="I138" s="7" t="s">
        <v>538</v>
      </c>
      <c r="J138" s="5" t="s">
        <v>0</v>
      </c>
      <c r="K138" s="6">
        <f t="shared" si="7"/>
        <v>0</v>
      </c>
      <c r="L138" s="6">
        <v>25</v>
      </c>
      <c r="M138" s="6" t="s">
        <v>38</v>
      </c>
    </row>
    <row r="139" spans="1:13" ht="12.75">
      <c r="A139" s="7" t="s">
        <v>539</v>
      </c>
      <c r="B139" s="7" t="s">
        <v>540</v>
      </c>
      <c r="C139" s="4" t="s">
        <v>541</v>
      </c>
      <c r="D139" s="4" t="s">
        <v>23</v>
      </c>
      <c r="E139" s="6">
        <v>50</v>
      </c>
      <c r="F139" s="8">
        <v>0</v>
      </c>
      <c r="G139" s="6">
        <f t="shared" si="6"/>
        <v>0</v>
      </c>
      <c r="H139" s="9" t="s">
        <v>0</v>
      </c>
      <c r="I139" s="7" t="s">
        <v>542</v>
      </c>
      <c r="J139" s="5" t="s">
        <v>0</v>
      </c>
      <c r="K139" s="6">
        <f t="shared" si="7"/>
        <v>0</v>
      </c>
      <c r="L139" s="6">
        <v>30</v>
      </c>
      <c r="M139" s="6" t="s">
        <v>38</v>
      </c>
    </row>
    <row r="140" spans="1:13" ht="52.5">
      <c r="A140" s="7" t="s">
        <v>543</v>
      </c>
      <c r="B140" s="7" t="s">
        <v>544</v>
      </c>
      <c r="C140" s="4" t="s">
        <v>545</v>
      </c>
      <c r="D140" s="4" t="s">
        <v>57</v>
      </c>
      <c r="E140" s="6">
        <v>20</v>
      </c>
      <c r="F140" s="8">
        <v>0</v>
      </c>
      <c r="G140" s="6">
        <f t="shared" si="6"/>
        <v>0</v>
      </c>
      <c r="H140" s="9" t="s">
        <v>0</v>
      </c>
      <c r="I140" s="7" t="s">
        <v>546</v>
      </c>
      <c r="J140" s="5" t="s">
        <v>0</v>
      </c>
      <c r="K140" s="6">
        <f t="shared" si="7"/>
        <v>0</v>
      </c>
      <c r="L140" s="6">
        <v>20</v>
      </c>
      <c r="M140" s="6" t="s">
        <v>38</v>
      </c>
    </row>
    <row r="141" spans="1:13" ht="26.25">
      <c r="A141" s="7" t="s">
        <v>547</v>
      </c>
      <c r="B141" s="7" t="s">
        <v>548</v>
      </c>
      <c r="C141" s="4" t="s">
        <v>549</v>
      </c>
      <c r="D141" s="4" t="s">
        <v>47</v>
      </c>
      <c r="E141" s="6">
        <v>25</v>
      </c>
      <c r="F141" s="8">
        <v>0</v>
      </c>
      <c r="G141" s="6">
        <f t="shared" si="6"/>
        <v>0</v>
      </c>
      <c r="H141" s="9" t="s">
        <v>0</v>
      </c>
      <c r="I141" s="7" t="s">
        <v>550</v>
      </c>
      <c r="J141" s="5" t="s">
        <v>0</v>
      </c>
      <c r="K141" s="6">
        <f t="shared" si="7"/>
        <v>0</v>
      </c>
      <c r="L141" s="6">
        <v>950</v>
      </c>
      <c r="M141" s="6" t="s">
        <v>38</v>
      </c>
    </row>
    <row r="142" spans="1:13" ht="12.75">
      <c r="A142" s="7" t="s">
        <v>551</v>
      </c>
      <c r="B142" s="7" t="s">
        <v>552</v>
      </c>
      <c r="C142" s="4" t="s">
        <v>553</v>
      </c>
      <c r="D142" s="4" t="s">
        <v>57</v>
      </c>
      <c r="E142" s="6">
        <v>10</v>
      </c>
      <c r="F142" s="8">
        <v>0</v>
      </c>
      <c r="G142" s="6">
        <f t="shared" si="6"/>
        <v>0</v>
      </c>
      <c r="H142" s="9" t="s">
        <v>0</v>
      </c>
      <c r="I142" s="7" t="s">
        <v>554</v>
      </c>
      <c r="J142" s="5" t="s">
        <v>0</v>
      </c>
      <c r="K142" s="6">
        <f t="shared" si="7"/>
        <v>0</v>
      </c>
      <c r="L142" s="6">
        <v>1200</v>
      </c>
      <c r="M142" s="6" t="s">
        <v>38</v>
      </c>
    </row>
    <row r="143" spans="1:13" ht="12.75">
      <c r="A143" s="7" t="s">
        <v>555</v>
      </c>
      <c r="B143" s="7" t="s">
        <v>556</v>
      </c>
      <c r="C143" s="4" t="s">
        <v>557</v>
      </c>
      <c r="D143" s="4" t="s">
        <v>52</v>
      </c>
      <c r="E143" s="6">
        <v>5</v>
      </c>
      <c r="F143" s="8">
        <v>0</v>
      </c>
      <c r="G143" s="6">
        <f aca="true" t="shared" si="8" ref="G143:G174">ROUND(SUM(E143*F143),2)</f>
        <v>0</v>
      </c>
      <c r="H143" s="9" t="s">
        <v>0</v>
      </c>
      <c r="I143" s="7" t="s">
        <v>558</v>
      </c>
      <c r="J143" s="5" t="s">
        <v>0</v>
      </c>
      <c r="K143" s="6">
        <f aca="true" t="shared" si="9" ref="K143:K179">SUM(G143:G143)</f>
        <v>0</v>
      </c>
      <c r="L143" s="6">
        <v>1200</v>
      </c>
      <c r="M143" s="6" t="s">
        <v>38</v>
      </c>
    </row>
    <row r="144" spans="1:13" ht="26.25">
      <c r="A144" s="7" t="s">
        <v>559</v>
      </c>
      <c r="B144" s="7" t="s">
        <v>560</v>
      </c>
      <c r="C144" s="4" t="s">
        <v>561</v>
      </c>
      <c r="D144" s="4" t="s">
        <v>47</v>
      </c>
      <c r="E144" s="6">
        <v>5</v>
      </c>
      <c r="F144" s="8">
        <v>0</v>
      </c>
      <c r="G144" s="6">
        <f t="shared" si="8"/>
        <v>0</v>
      </c>
      <c r="H144" s="9" t="s">
        <v>0</v>
      </c>
      <c r="I144" s="7" t="s">
        <v>562</v>
      </c>
      <c r="J144" s="5" t="s">
        <v>0</v>
      </c>
      <c r="K144" s="6">
        <f t="shared" si="9"/>
        <v>0</v>
      </c>
      <c r="L144" s="6">
        <v>700</v>
      </c>
      <c r="M144" s="6" t="s">
        <v>38</v>
      </c>
    </row>
    <row r="145" spans="1:13" ht="118.5">
      <c r="A145" s="7" t="s">
        <v>563</v>
      </c>
      <c r="B145" s="7" t="s">
        <v>564</v>
      </c>
      <c r="C145" s="4" t="s">
        <v>565</v>
      </c>
      <c r="D145" s="4" t="s">
        <v>47</v>
      </c>
      <c r="E145" s="6">
        <v>10</v>
      </c>
      <c r="F145" s="8">
        <v>0</v>
      </c>
      <c r="G145" s="6">
        <f t="shared" si="8"/>
        <v>0</v>
      </c>
      <c r="H145" s="9" t="s">
        <v>0</v>
      </c>
      <c r="I145" s="7" t="s">
        <v>566</v>
      </c>
      <c r="J145" s="5" t="s">
        <v>0</v>
      </c>
      <c r="K145" s="6">
        <f t="shared" si="9"/>
        <v>0</v>
      </c>
      <c r="L145" s="6">
        <v>4300</v>
      </c>
      <c r="M145" s="6" t="s">
        <v>38</v>
      </c>
    </row>
    <row r="146" spans="1:13" ht="52.5">
      <c r="A146" s="7" t="s">
        <v>567</v>
      </c>
      <c r="B146" s="7" t="s">
        <v>568</v>
      </c>
      <c r="C146" s="4" t="s">
        <v>569</v>
      </c>
      <c r="D146" s="4" t="s">
        <v>52</v>
      </c>
      <c r="E146" s="6">
        <v>8</v>
      </c>
      <c r="F146" s="8">
        <v>0</v>
      </c>
      <c r="G146" s="6">
        <f t="shared" si="8"/>
        <v>0</v>
      </c>
      <c r="H146" s="9" t="s">
        <v>0</v>
      </c>
      <c r="I146" s="7" t="s">
        <v>570</v>
      </c>
      <c r="J146" s="5" t="s">
        <v>0</v>
      </c>
      <c r="K146" s="6">
        <f t="shared" si="9"/>
        <v>0</v>
      </c>
      <c r="L146" s="6">
        <v>4300</v>
      </c>
      <c r="M146" s="6" t="s">
        <v>38</v>
      </c>
    </row>
    <row r="147" spans="1:13" ht="39">
      <c r="A147" s="7" t="s">
        <v>571</v>
      </c>
      <c r="B147" s="7" t="s">
        <v>572</v>
      </c>
      <c r="C147" s="4" t="s">
        <v>573</v>
      </c>
      <c r="D147" s="4" t="s">
        <v>23</v>
      </c>
      <c r="E147" s="6">
        <v>6</v>
      </c>
      <c r="F147" s="8">
        <v>0</v>
      </c>
      <c r="G147" s="6">
        <f t="shared" si="8"/>
        <v>0</v>
      </c>
      <c r="H147" s="9" t="s">
        <v>0</v>
      </c>
      <c r="I147" s="7" t="s">
        <v>574</v>
      </c>
      <c r="J147" s="5" t="s">
        <v>0</v>
      </c>
      <c r="K147" s="6">
        <f t="shared" si="9"/>
        <v>0</v>
      </c>
      <c r="L147" s="6">
        <v>3800</v>
      </c>
      <c r="M147" s="6" t="s">
        <v>38</v>
      </c>
    </row>
    <row r="148" spans="1:13" ht="330">
      <c r="A148" s="7" t="s">
        <v>575</v>
      </c>
      <c r="B148" s="7" t="s">
        <v>576</v>
      </c>
      <c r="C148" s="4" t="s">
        <v>577</v>
      </c>
      <c r="D148" s="4" t="s">
        <v>47</v>
      </c>
      <c r="E148" s="6">
        <v>10</v>
      </c>
      <c r="F148" s="8">
        <v>0</v>
      </c>
      <c r="G148" s="6">
        <f t="shared" si="8"/>
        <v>0</v>
      </c>
      <c r="H148" s="9" t="s">
        <v>0</v>
      </c>
      <c r="I148" s="7" t="s">
        <v>578</v>
      </c>
      <c r="J148" s="5" t="s">
        <v>0</v>
      </c>
      <c r="K148" s="6">
        <f t="shared" si="9"/>
        <v>0</v>
      </c>
      <c r="L148" s="6">
        <v>50</v>
      </c>
      <c r="M148" s="6" t="s">
        <v>38</v>
      </c>
    </row>
    <row r="149" spans="1:13" ht="78.75">
      <c r="A149" s="7" t="s">
        <v>579</v>
      </c>
      <c r="B149" s="7" t="s">
        <v>580</v>
      </c>
      <c r="C149" s="4" t="s">
        <v>581</v>
      </c>
      <c r="D149" s="4" t="s">
        <v>47</v>
      </c>
      <c r="E149" s="6">
        <v>10</v>
      </c>
      <c r="F149" s="8">
        <v>0</v>
      </c>
      <c r="G149" s="6">
        <f t="shared" si="8"/>
        <v>0</v>
      </c>
      <c r="H149" s="9" t="s">
        <v>0</v>
      </c>
      <c r="I149" s="7" t="s">
        <v>582</v>
      </c>
      <c r="J149" s="5" t="s">
        <v>0</v>
      </c>
      <c r="K149" s="6">
        <f t="shared" si="9"/>
        <v>0</v>
      </c>
      <c r="L149" s="6">
        <v>2600</v>
      </c>
      <c r="M149" s="6" t="s">
        <v>38</v>
      </c>
    </row>
    <row r="150" spans="1:13" ht="66">
      <c r="A150" s="7" t="s">
        <v>583</v>
      </c>
      <c r="B150" s="7" t="s">
        <v>584</v>
      </c>
      <c r="C150" s="4" t="s">
        <v>585</v>
      </c>
      <c r="D150" s="4" t="s">
        <v>52</v>
      </c>
      <c r="E150" s="6">
        <v>20</v>
      </c>
      <c r="F150" s="8">
        <v>0</v>
      </c>
      <c r="G150" s="6">
        <f t="shared" si="8"/>
        <v>0</v>
      </c>
      <c r="H150" s="9" t="s">
        <v>0</v>
      </c>
      <c r="I150" s="7" t="s">
        <v>586</v>
      </c>
      <c r="J150" s="5" t="s">
        <v>0</v>
      </c>
      <c r="K150" s="6">
        <f t="shared" si="9"/>
        <v>0</v>
      </c>
      <c r="L150" s="6">
        <v>2600</v>
      </c>
      <c r="M150" s="6" t="s">
        <v>38</v>
      </c>
    </row>
    <row r="151" spans="1:13" ht="26.25">
      <c r="A151" s="7" t="s">
        <v>587</v>
      </c>
      <c r="B151" s="7" t="s">
        <v>588</v>
      </c>
      <c r="C151" s="4" t="s">
        <v>589</v>
      </c>
      <c r="D151" s="4" t="s">
        <v>47</v>
      </c>
      <c r="E151" s="6">
        <v>50</v>
      </c>
      <c r="F151" s="8">
        <v>0</v>
      </c>
      <c r="G151" s="6">
        <f t="shared" si="8"/>
        <v>0</v>
      </c>
      <c r="H151" s="9" t="s">
        <v>0</v>
      </c>
      <c r="I151" s="7" t="s">
        <v>590</v>
      </c>
      <c r="J151" s="5" t="s">
        <v>0</v>
      </c>
      <c r="K151" s="6">
        <f t="shared" si="9"/>
        <v>0</v>
      </c>
      <c r="L151" s="6">
        <v>50</v>
      </c>
      <c r="M151" s="6" t="s">
        <v>38</v>
      </c>
    </row>
    <row r="152" spans="1:13" ht="12.75">
      <c r="A152" s="7" t="s">
        <v>591</v>
      </c>
      <c r="B152" s="7" t="s">
        <v>592</v>
      </c>
      <c r="C152" s="4" t="s">
        <v>593</v>
      </c>
      <c r="D152" s="4" t="s">
        <v>23</v>
      </c>
      <c r="E152" s="6">
        <v>20</v>
      </c>
      <c r="F152" s="8">
        <v>0</v>
      </c>
      <c r="G152" s="6">
        <f t="shared" si="8"/>
        <v>0</v>
      </c>
      <c r="H152" s="9" t="s">
        <v>0</v>
      </c>
      <c r="I152" s="7" t="s">
        <v>594</v>
      </c>
      <c r="J152" s="5" t="s">
        <v>0</v>
      </c>
      <c r="K152" s="6">
        <f t="shared" si="9"/>
        <v>0</v>
      </c>
      <c r="L152" s="6">
        <v>100</v>
      </c>
      <c r="M152" s="6" t="s">
        <v>38</v>
      </c>
    </row>
    <row r="153" spans="1:13" ht="12.75">
      <c r="A153" s="7" t="s">
        <v>595</v>
      </c>
      <c r="B153" s="7" t="s">
        <v>596</v>
      </c>
      <c r="C153" s="4" t="s">
        <v>597</v>
      </c>
      <c r="D153" s="4" t="s">
        <v>23</v>
      </c>
      <c r="E153" s="6">
        <v>20</v>
      </c>
      <c r="F153" s="8">
        <v>0</v>
      </c>
      <c r="G153" s="6">
        <f t="shared" si="8"/>
        <v>0</v>
      </c>
      <c r="H153" s="9" t="s">
        <v>0</v>
      </c>
      <c r="I153" s="7" t="s">
        <v>598</v>
      </c>
      <c r="J153" s="5" t="s">
        <v>0</v>
      </c>
      <c r="K153" s="6">
        <f t="shared" si="9"/>
        <v>0</v>
      </c>
      <c r="L153" s="6">
        <v>580</v>
      </c>
      <c r="M153" s="6" t="s">
        <v>38</v>
      </c>
    </row>
    <row r="154" spans="1:13" ht="12.75">
      <c r="A154" s="7" t="s">
        <v>599</v>
      </c>
      <c r="B154" s="7" t="s">
        <v>600</v>
      </c>
      <c r="C154" s="4" t="s">
        <v>601</v>
      </c>
      <c r="D154" s="4" t="s">
        <v>23</v>
      </c>
      <c r="E154" s="6">
        <v>20</v>
      </c>
      <c r="F154" s="8">
        <v>0</v>
      </c>
      <c r="G154" s="6">
        <f t="shared" si="8"/>
        <v>0</v>
      </c>
      <c r="H154" s="9" t="s">
        <v>0</v>
      </c>
      <c r="I154" s="7" t="s">
        <v>602</v>
      </c>
      <c r="J154" s="5" t="s">
        <v>0</v>
      </c>
      <c r="K154" s="6">
        <f t="shared" si="9"/>
        <v>0</v>
      </c>
      <c r="L154" s="6">
        <v>460</v>
      </c>
      <c r="M154" s="6" t="s">
        <v>38</v>
      </c>
    </row>
    <row r="155" spans="1:13" ht="39">
      <c r="A155" s="7" t="s">
        <v>603</v>
      </c>
      <c r="B155" s="7" t="s">
        <v>604</v>
      </c>
      <c r="C155" s="4" t="s">
        <v>605</v>
      </c>
      <c r="D155" s="4" t="s">
        <v>57</v>
      </c>
      <c r="E155" s="6">
        <v>6</v>
      </c>
      <c r="F155" s="8">
        <v>0</v>
      </c>
      <c r="G155" s="6">
        <f t="shared" si="8"/>
        <v>0</v>
      </c>
      <c r="H155" s="9" t="s">
        <v>0</v>
      </c>
      <c r="I155" s="7" t="s">
        <v>606</v>
      </c>
      <c r="J155" s="5" t="s">
        <v>0</v>
      </c>
      <c r="K155" s="6">
        <f t="shared" si="9"/>
        <v>0</v>
      </c>
      <c r="L155" s="6">
        <v>800</v>
      </c>
      <c r="M155" s="6" t="s">
        <v>38</v>
      </c>
    </row>
    <row r="156" spans="1:13" ht="26.25">
      <c r="A156" s="7" t="s">
        <v>607</v>
      </c>
      <c r="B156" s="7" t="s">
        <v>608</v>
      </c>
      <c r="C156" s="4" t="s">
        <v>609</v>
      </c>
      <c r="D156" s="4" t="s">
        <v>610</v>
      </c>
      <c r="E156" s="6">
        <v>10</v>
      </c>
      <c r="F156" s="8">
        <v>0</v>
      </c>
      <c r="G156" s="6">
        <f t="shared" si="8"/>
        <v>0</v>
      </c>
      <c r="H156" s="9" t="s">
        <v>0</v>
      </c>
      <c r="I156" s="7" t="s">
        <v>611</v>
      </c>
      <c r="J156" s="5" t="s">
        <v>0</v>
      </c>
      <c r="K156" s="6">
        <f t="shared" si="9"/>
        <v>0</v>
      </c>
      <c r="L156" s="6">
        <v>440</v>
      </c>
      <c r="M156" s="6" t="s">
        <v>38</v>
      </c>
    </row>
    <row r="157" spans="1:13" ht="39">
      <c r="A157" s="7" t="s">
        <v>612</v>
      </c>
      <c r="B157" s="7" t="s">
        <v>613</v>
      </c>
      <c r="C157" s="4" t="s">
        <v>614</v>
      </c>
      <c r="D157" s="4" t="s">
        <v>52</v>
      </c>
      <c r="E157" s="6">
        <v>6</v>
      </c>
      <c r="F157" s="8">
        <v>0</v>
      </c>
      <c r="G157" s="6">
        <f t="shared" si="8"/>
        <v>0</v>
      </c>
      <c r="H157" s="9" t="s">
        <v>0</v>
      </c>
      <c r="I157" s="7" t="s">
        <v>615</v>
      </c>
      <c r="J157" s="5" t="s">
        <v>0</v>
      </c>
      <c r="K157" s="6">
        <f t="shared" si="9"/>
        <v>0</v>
      </c>
      <c r="L157" s="6">
        <v>5500</v>
      </c>
      <c r="M157" s="6" t="s">
        <v>38</v>
      </c>
    </row>
    <row r="158" spans="1:13" ht="26.25">
      <c r="A158" s="7" t="s">
        <v>616</v>
      </c>
      <c r="B158" s="7" t="s">
        <v>617</v>
      </c>
      <c r="C158" s="4" t="s">
        <v>618</v>
      </c>
      <c r="D158" s="4" t="s">
        <v>619</v>
      </c>
      <c r="E158" s="6">
        <v>10</v>
      </c>
      <c r="F158" s="8">
        <v>0</v>
      </c>
      <c r="G158" s="6">
        <f t="shared" si="8"/>
        <v>0</v>
      </c>
      <c r="H158" s="9" t="s">
        <v>0</v>
      </c>
      <c r="I158" s="7" t="s">
        <v>620</v>
      </c>
      <c r="J158" s="5" t="s">
        <v>0</v>
      </c>
      <c r="K158" s="6">
        <f t="shared" si="9"/>
        <v>0</v>
      </c>
      <c r="L158" s="6">
        <v>2.5</v>
      </c>
      <c r="M158" s="6" t="s">
        <v>38</v>
      </c>
    </row>
    <row r="159" spans="1:13" ht="52.5">
      <c r="A159" s="7" t="s">
        <v>621</v>
      </c>
      <c r="B159" s="7" t="s">
        <v>622</v>
      </c>
      <c r="C159" s="4" t="s">
        <v>623</v>
      </c>
      <c r="D159" s="4" t="s">
        <v>52</v>
      </c>
      <c r="E159" s="6">
        <v>10</v>
      </c>
      <c r="F159" s="8">
        <v>0</v>
      </c>
      <c r="G159" s="6">
        <f t="shared" si="8"/>
        <v>0</v>
      </c>
      <c r="H159" s="9" t="s">
        <v>0</v>
      </c>
      <c r="I159" s="7" t="s">
        <v>624</v>
      </c>
      <c r="J159" s="5" t="s">
        <v>0</v>
      </c>
      <c r="K159" s="6">
        <f t="shared" si="9"/>
        <v>0</v>
      </c>
      <c r="L159" s="6">
        <v>990</v>
      </c>
      <c r="M159" s="6" t="s">
        <v>38</v>
      </c>
    </row>
    <row r="160" spans="1:13" ht="39">
      <c r="A160" s="7" t="s">
        <v>625</v>
      </c>
      <c r="B160" s="7" t="s">
        <v>626</v>
      </c>
      <c r="C160" s="4" t="s">
        <v>627</v>
      </c>
      <c r="D160" s="4" t="s">
        <v>47</v>
      </c>
      <c r="E160" s="6">
        <v>15</v>
      </c>
      <c r="F160" s="8">
        <v>0</v>
      </c>
      <c r="G160" s="6">
        <f t="shared" si="8"/>
        <v>0</v>
      </c>
      <c r="H160" s="9" t="s">
        <v>0</v>
      </c>
      <c r="I160" s="7" t="s">
        <v>628</v>
      </c>
      <c r="J160" s="5" t="s">
        <v>0</v>
      </c>
      <c r="K160" s="6">
        <f t="shared" si="9"/>
        <v>0</v>
      </c>
      <c r="L160" s="6">
        <v>1000</v>
      </c>
      <c r="M160" s="6" t="s">
        <v>38</v>
      </c>
    </row>
    <row r="161" spans="1:13" ht="26.25">
      <c r="A161" s="7" t="s">
        <v>629</v>
      </c>
      <c r="B161" s="7" t="s">
        <v>630</v>
      </c>
      <c r="C161" s="4" t="s">
        <v>631</v>
      </c>
      <c r="D161" s="4" t="s">
        <v>23</v>
      </c>
      <c r="E161" s="6">
        <v>10</v>
      </c>
      <c r="F161" s="8">
        <v>0</v>
      </c>
      <c r="G161" s="6">
        <f t="shared" si="8"/>
        <v>0</v>
      </c>
      <c r="H161" s="9" t="s">
        <v>0</v>
      </c>
      <c r="I161" s="7" t="s">
        <v>632</v>
      </c>
      <c r="J161" s="5" t="s">
        <v>0</v>
      </c>
      <c r="K161" s="6">
        <f t="shared" si="9"/>
        <v>0</v>
      </c>
      <c r="L161" s="6">
        <v>3500</v>
      </c>
      <c r="M161" s="6" t="s">
        <v>38</v>
      </c>
    </row>
    <row r="162" spans="1:13" ht="39">
      <c r="A162" s="7" t="s">
        <v>633</v>
      </c>
      <c r="B162" s="7" t="s">
        <v>634</v>
      </c>
      <c r="C162" s="4" t="s">
        <v>635</v>
      </c>
      <c r="D162" s="4" t="s">
        <v>47</v>
      </c>
      <c r="E162" s="6">
        <v>6</v>
      </c>
      <c r="F162" s="8">
        <v>0</v>
      </c>
      <c r="G162" s="6">
        <f t="shared" si="8"/>
        <v>0</v>
      </c>
      <c r="H162" s="9" t="s">
        <v>0</v>
      </c>
      <c r="I162" s="7" t="s">
        <v>636</v>
      </c>
      <c r="J162" s="5" t="s">
        <v>0</v>
      </c>
      <c r="K162" s="6">
        <f t="shared" si="9"/>
        <v>0</v>
      </c>
      <c r="L162" s="6">
        <v>1500</v>
      </c>
      <c r="M162" s="6" t="s">
        <v>38</v>
      </c>
    </row>
    <row r="163" spans="1:13" ht="52.5">
      <c r="A163" s="7" t="s">
        <v>637</v>
      </c>
      <c r="B163" s="7" t="s">
        <v>638</v>
      </c>
      <c r="C163" s="4" t="s">
        <v>639</v>
      </c>
      <c r="D163" s="4" t="s">
        <v>122</v>
      </c>
      <c r="E163" s="6">
        <v>4</v>
      </c>
      <c r="F163" s="8">
        <v>0</v>
      </c>
      <c r="G163" s="6">
        <f t="shared" si="8"/>
        <v>0</v>
      </c>
      <c r="H163" s="9" t="s">
        <v>0</v>
      </c>
      <c r="I163" s="7" t="s">
        <v>640</v>
      </c>
      <c r="J163" s="5" t="s">
        <v>0</v>
      </c>
      <c r="K163" s="6">
        <f t="shared" si="9"/>
        <v>0</v>
      </c>
      <c r="L163" s="6">
        <v>1700</v>
      </c>
      <c r="M163" s="6" t="s">
        <v>38</v>
      </c>
    </row>
    <row r="164" spans="1:13" ht="26.25">
      <c r="A164" s="7" t="s">
        <v>641</v>
      </c>
      <c r="B164" s="7" t="s">
        <v>642</v>
      </c>
      <c r="C164" s="4" t="s">
        <v>643</v>
      </c>
      <c r="D164" s="4" t="s">
        <v>169</v>
      </c>
      <c r="E164" s="6">
        <v>4</v>
      </c>
      <c r="F164" s="8">
        <v>0</v>
      </c>
      <c r="G164" s="6">
        <f t="shared" si="8"/>
        <v>0</v>
      </c>
      <c r="H164" s="9" t="s">
        <v>0</v>
      </c>
      <c r="I164" s="7" t="s">
        <v>644</v>
      </c>
      <c r="J164" s="5" t="s">
        <v>0</v>
      </c>
      <c r="K164" s="6">
        <f t="shared" si="9"/>
        <v>0</v>
      </c>
      <c r="L164" s="6">
        <v>1800</v>
      </c>
      <c r="M164" s="6" t="s">
        <v>38</v>
      </c>
    </row>
    <row r="165" spans="1:13" ht="78.75">
      <c r="A165" s="7" t="s">
        <v>645</v>
      </c>
      <c r="B165" s="7" t="s">
        <v>646</v>
      </c>
      <c r="C165" s="4" t="s">
        <v>647</v>
      </c>
      <c r="D165" s="4" t="s">
        <v>47</v>
      </c>
      <c r="E165" s="6">
        <v>6</v>
      </c>
      <c r="F165" s="8">
        <v>0</v>
      </c>
      <c r="G165" s="6">
        <f t="shared" si="8"/>
        <v>0</v>
      </c>
      <c r="H165" s="9" t="s">
        <v>0</v>
      </c>
      <c r="I165" s="7" t="s">
        <v>648</v>
      </c>
      <c r="J165" s="5" t="s">
        <v>0</v>
      </c>
      <c r="K165" s="6">
        <f t="shared" si="9"/>
        <v>0</v>
      </c>
      <c r="L165" s="6">
        <v>2800</v>
      </c>
      <c r="M165" s="6" t="s">
        <v>38</v>
      </c>
    </row>
    <row r="166" spans="1:13" ht="78.75">
      <c r="A166" s="7" t="s">
        <v>649</v>
      </c>
      <c r="B166" s="7" t="s">
        <v>650</v>
      </c>
      <c r="C166" s="4" t="s">
        <v>651</v>
      </c>
      <c r="D166" s="4" t="s">
        <v>23</v>
      </c>
      <c r="E166" s="6">
        <v>3</v>
      </c>
      <c r="F166" s="8">
        <v>0</v>
      </c>
      <c r="G166" s="6">
        <f t="shared" si="8"/>
        <v>0</v>
      </c>
      <c r="H166" s="9" t="s">
        <v>0</v>
      </c>
      <c r="I166" s="7" t="s">
        <v>652</v>
      </c>
      <c r="J166" s="5" t="s">
        <v>0</v>
      </c>
      <c r="K166" s="6">
        <f t="shared" si="9"/>
        <v>0</v>
      </c>
      <c r="L166" s="6">
        <v>2900</v>
      </c>
      <c r="M166" s="6" t="s">
        <v>38</v>
      </c>
    </row>
    <row r="167" spans="1:13" ht="52.5">
      <c r="A167" s="7" t="s">
        <v>653</v>
      </c>
      <c r="B167" s="7" t="s">
        <v>654</v>
      </c>
      <c r="C167" s="4" t="s">
        <v>655</v>
      </c>
      <c r="D167" s="4" t="s">
        <v>52</v>
      </c>
      <c r="E167" s="6">
        <v>5</v>
      </c>
      <c r="F167" s="8">
        <v>0</v>
      </c>
      <c r="G167" s="6">
        <f t="shared" si="8"/>
        <v>0</v>
      </c>
      <c r="H167" s="9" t="s">
        <v>0</v>
      </c>
      <c r="I167" s="7" t="s">
        <v>656</v>
      </c>
      <c r="J167" s="5" t="s">
        <v>0</v>
      </c>
      <c r="K167" s="6">
        <f t="shared" si="9"/>
        <v>0</v>
      </c>
      <c r="L167" s="6">
        <v>1100</v>
      </c>
      <c r="M167" s="6" t="s">
        <v>38</v>
      </c>
    </row>
    <row r="168" spans="1:13" ht="26.25">
      <c r="A168" s="7" t="s">
        <v>657</v>
      </c>
      <c r="B168" s="7" t="s">
        <v>658</v>
      </c>
      <c r="C168" s="4" t="s">
        <v>659</v>
      </c>
      <c r="D168" s="4" t="s">
        <v>52</v>
      </c>
      <c r="E168" s="6">
        <v>5</v>
      </c>
      <c r="F168" s="8">
        <v>0</v>
      </c>
      <c r="G168" s="6">
        <f t="shared" si="8"/>
        <v>0</v>
      </c>
      <c r="H168" s="9" t="s">
        <v>0</v>
      </c>
      <c r="I168" s="7" t="s">
        <v>660</v>
      </c>
      <c r="J168" s="5" t="s">
        <v>0</v>
      </c>
      <c r="K168" s="6">
        <f t="shared" si="9"/>
        <v>0</v>
      </c>
      <c r="L168" s="6">
        <v>2700</v>
      </c>
      <c r="M168" s="6" t="s">
        <v>38</v>
      </c>
    </row>
    <row r="169" spans="1:13" ht="12.75">
      <c r="A169" s="7" t="s">
        <v>661</v>
      </c>
      <c r="B169" s="7" t="s">
        <v>662</v>
      </c>
      <c r="C169" s="4" t="s">
        <v>663</v>
      </c>
      <c r="D169" s="4" t="s">
        <v>52</v>
      </c>
      <c r="E169" s="6">
        <v>20</v>
      </c>
      <c r="F169" s="8">
        <v>0</v>
      </c>
      <c r="G169" s="6">
        <f t="shared" si="8"/>
        <v>0</v>
      </c>
      <c r="H169" s="9" t="s">
        <v>0</v>
      </c>
      <c r="I169" s="7" t="s">
        <v>664</v>
      </c>
      <c r="J169" s="5" t="s">
        <v>0</v>
      </c>
      <c r="K169" s="6">
        <f t="shared" si="9"/>
        <v>0</v>
      </c>
      <c r="L169" s="6">
        <v>600</v>
      </c>
      <c r="M169" s="6" t="s">
        <v>38</v>
      </c>
    </row>
    <row r="170" spans="1:13" ht="26.25">
      <c r="A170" s="7" t="s">
        <v>665</v>
      </c>
      <c r="B170" s="7" t="s">
        <v>666</v>
      </c>
      <c r="C170" s="4" t="s">
        <v>667</v>
      </c>
      <c r="D170" s="4" t="s">
        <v>52</v>
      </c>
      <c r="E170" s="6">
        <v>25</v>
      </c>
      <c r="F170" s="8">
        <v>0</v>
      </c>
      <c r="G170" s="6">
        <f t="shared" si="8"/>
        <v>0</v>
      </c>
      <c r="H170" s="9" t="s">
        <v>0</v>
      </c>
      <c r="I170" s="7" t="s">
        <v>668</v>
      </c>
      <c r="J170" s="5" t="s">
        <v>0</v>
      </c>
      <c r="K170" s="6">
        <f t="shared" si="9"/>
        <v>0</v>
      </c>
      <c r="L170" s="6">
        <v>750</v>
      </c>
      <c r="M170" s="6" t="s">
        <v>38</v>
      </c>
    </row>
    <row r="171" spans="1:13" ht="26.25">
      <c r="A171" s="7" t="s">
        <v>669</v>
      </c>
      <c r="B171" s="7" t="s">
        <v>670</v>
      </c>
      <c r="C171" s="4" t="s">
        <v>671</v>
      </c>
      <c r="D171" s="4" t="s">
        <v>47</v>
      </c>
      <c r="E171" s="6">
        <v>60</v>
      </c>
      <c r="F171" s="8">
        <v>0</v>
      </c>
      <c r="G171" s="6">
        <f t="shared" si="8"/>
        <v>0</v>
      </c>
      <c r="H171" s="9" t="s">
        <v>0</v>
      </c>
      <c r="I171" s="7" t="s">
        <v>672</v>
      </c>
      <c r="J171" s="5" t="s">
        <v>0</v>
      </c>
      <c r="K171" s="6">
        <f t="shared" si="9"/>
        <v>0</v>
      </c>
      <c r="L171" s="6">
        <v>45</v>
      </c>
      <c r="M171" s="6" t="s">
        <v>38</v>
      </c>
    </row>
    <row r="172" spans="1:13" ht="26.25">
      <c r="A172" s="7" t="s">
        <v>673</v>
      </c>
      <c r="B172" s="7" t="s">
        <v>674</v>
      </c>
      <c r="C172" s="4" t="s">
        <v>675</v>
      </c>
      <c r="D172" s="4" t="s">
        <v>169</v>
      </c>
      <c r="E172" s="6">
        <v>3</v>
      </c>
      <c r="F172" s="8">
        <v>0</v>
      </c>
      <c r="G172" s="6">
        <f t="shared" si="8"/>
        <v>0</v>
      </c>
      <c r="H172" s="9" t="s">
        <v>0</v>
      </c>
      <c r="I172" s="7" t="s">
        <v>676</v>
      </c>
      <c r="J172" s="5" t="s">
        <v>0</v>
      </c>
      <c r="K172" s="6">
        <f t="shared" si="9"/>
        <v>0</v>
      </c>
      <c r="L172" s="6">
        <v>1500</v>
      </c>
      <c r="M172" s="6" t="s">
        <v>38</v>
      </c>
    </row>
    <row r="173" spans="1:13" ht="26.25">
      <c r="A173" s="7" t="s">
        <v>677</v>
      </c>
      <c r="B173" s="7" t="s">
        <v>678</v>
      </c>
      <c r="C173" s="4" t="s">
        <v>679</v>
      </c>
      <c r="D173" s="4" t="s">
        <v>52</v>
      </c>
      <c r="E173" s="6">
        <v>6</v>
      </c>
      <c r="F173" s="8">
        <v>0</v>
      </c>
      <c r="G173" s="6">
        <f t="shared" si="8"/>
        <v>0</v>
      </c>
      <c r="H173" s="9" t="s">
        <v>0</v>
      </c>
      <c r="I173" s="7" t="s">
        <v>680</v>
      </c>
      <c r="J173" s="5" t="s">
        <v>0</v>
      </c>
      <c r="K173" s="6">
        <f t="shared" si="9"/>
        <v>0</v>
      </c>
      <c r="L173" s="6">
        <v>750</v>
      </c>
      <c r="M173" s="6" t="s">
        <v>38</v>
      </c>
    </row>
    <row r="174" spans="1:13" ht="26.25">
      <c r="A174" s="7" t="s">
        <v>681</v>
      </c>
      <c r="B174" s="7" t="s">
        <v>682</v>
      </c>
      <c r="C174" s="4" t="s">
        <v>683</v>
      </c>
      <c r="D174" s="4" t="s">
        <v>52</v>
      </c>
      <c r="E174" s="6">
        <v>6</v>
      </c>
      <c r="F174" s="8">
        <v>0</v>
      </c>
      <c r="G174" s="6">
        <f t="shared" si="8"/>
        <v>0</v>
      </c>
      <c r="H174" s="9" t="s">
        <v>0</v>
      </c>
      <c r="I174" s="7" t="s">
        <v>684</v>
      </c>
      <c r="J174" s="5" t="s">
        <v>0</v>
      </c>
      <c r="K174" s="6">
        <f t="shared" si="9"/>
        <v>0</v>
      </c>
      <c r="L174" s="6">
        <v>5400</v>
      </c>
      <c r="M174" s="6" t="s">
        <v>38</v>
      </c>
    </row>
    <row r="175" spans="1:13" ht="26.25">
      <c r="A175" s="7" t="s">
        <v>685</v>
      </c>
      <c r="B175" s="7" t="s">
        <v>686</v>
      </c>
      <c r="C175" s="4" t="s">
        <v>687</v>
      </c>
      <c r="D175" s="4" t="s">
        <v>23</v>
      </c>
      <c r="E175" s="6">
        <v>20</v>
      </c>
      <c r="F175" s="8">
        <v>0</v>
      </c>
      <c r="G175" s="6">
        <f>ROUND(SUM(E175*F175),2)</f>
        <v>0</v>
      </c>
      <c r="H175" s="9" t="s">
        <v>0</v>
      </c>
      <c r="I175" s="7" t="s">
        <v>688</v>
      </c>
      <c r="J175" s="5" t="s">
        <v>0</v>
      </c>
      <c r="K175" s="6">
        <f t="shared" si="9"/>
        <v>0</v>
      </c>
      <c r="L175" s="6">
        <v>150</v>
      </c>
      <c r="M175" s="6" t="s">
        <v>38</v>
      </c>
    </row>
    <row r="176" spans="1:13" ht="12.75">
      <c r="A176" s="7" t="s">
        <v>689</v>
      </c>
      <c r="B176" s="7" t="s">
        <v>690</v>
      </c>
      <c r="C176" s="4" t="s">
        <v>691</v>
      </c>
      <c r="D176" s="4" t="s">
        <v>52</v>
      </c>
      <c r="E176" s="6">
        <v>50</v>
      </c>
      <c r="F176" s="8">
        <v>0</v>
      </c>
      <c r="G176" s="6">
        <f>ROUND(SUM(E176*F176),2)</f>
        <v>0</v>
      </c>
      <c r="H176" s="9" t="s">
        <v>0</v>
      </c>
      <c r="I176" s="7" t="s">
        <v>692</v>
      </c>
      <c r="J176" s="5" t="s">
        <v>0</v>
      </c>
      <c r="K176" s="6">
        <f t="shared" si="9"/>
        <v>0</v>
      </c>
      <c r="L176" s="6">
        <v>300</v>
      </c>
      <c r="M176" s="6" t="s">
        <v>38</v>
      </c>
    </row>
    <row r="177" spans="1:13" ht="12.75">
      <c r="A177" s="7" t="s">
        <v>693</v>
      </c>
      <c r="B177" s="7" t="s">
        <v>694</v>
      </c>
      <c r="C177" s="4" t="s">
        <v>695</v>
      </c>
      <c r="D177" s="4" t="s">
        <v>52</v>
      </c>
      <c r="E177" s="6">
        <v>50</v>
      </c>
      <c r="F177" s="8">
        <v>0</v>
      </c>
      <c r="G177" s="6">
        <f>ROUND(SUM(E177*F177),2)</f>
        <v>0</v>
      </c>
      <c r="H177" s="9" t="s">
        <v>0</v>
      </c>
      <c r="I177" s="7" t="s">
        <v>696</v>
      </c>
      <c r="J177" s="5" t="s">
        <v>0</v>
      </c>
      <c r="K177" s="6">
        <f t="shared" si="9"/>
        <v>0</v>
      </c>
      <c r="L177" s="6">
        <v>300</v>
      </c>
      <c r="M177" s="6" t="s">
        <v>38</v>
      </c>
    </row>
    <row r="178" spans="1:13" ht="39">
      <c r="A178" s="7" t="s">
        <v>697</v>
      </c>
      <c r="B178" s="7" t="s">
        <v>698</v>
      </c>
      <c r="C178" s="4" t="s">
        <v>699</v>
      </c>
      <c r="D178" s="4" t="s">
        <v>52</v>
      </c>
      <c r="E178" s="6">
        <v>30</v>
      </c>
      <c r="F178" s="8">
        <v>0</v>
      </c>
      <c r="G178" s="6">
        <f>ROUND(SUM(E178*F178),2)</f>
        <v>0</v>
      </c>
      <c r="H178" s="9" t="s">
        <v>0</v>
      </c>
      <c r="I178" s="7" t="s">
        <v>700</v>
      </c>
      <c r="J178" s="5" t="s">
        <v>0</v>
      </c>
      <c r="K178" s="6">
        <f t="shared" si="9"/>
        <v>0</v>
      </c>
      <c r="L178" s="6">
        <v>500</v>
      </c>
      <c r="M178" s="6" t="s">
        <v>38</v>
      </c>
    </row>
    <row r="179" spans="1:13" ht="26.25">
      <c r="A179" s="7" t="s">
        <v>701</v>
      </c>
      <c r="B179" s="7" t="s">
        <v>702</v>
      </c>
      <c r="C179" s="4" t="s">
        <v>703</v>
      </c>
      <c r="D179" s="4" t="s">
        <v>23</v>
      </c>
      <c r="E179" s="6">
        <v>40</v>
      </c>
      <c r="F179" s="8">
        <v>0</v>
      </c>
      <c r="G179" s="6">
        <f>ROUND(SUM(E179*F179),2)</f>
        <v>0</v>
      </c>
      <c r="H179" s="9" t="s">
        <v>0</v>
      </c>
      <c r="I179" s="7" t="s">
        <v>704</v>
      </c>
      <c r="J179" s="5" t="s">
        <v>0</v>
      </c>
      <c r="K179" s="6">
        <f t="shared" si="9"/>
        <v>0</v>
      </c>
      <c r="L179" s="6">
        <v>390</v>
      </c>
      <c r="M179" s="6" t="s">
        <v>38</v>
      </c>
    </row>
    <row r="181" spans="6:7" ht="12.75">
      <c r="F181" s="10" t="s">
        <v>705</v>
      </c>
      <c r="G181" s="6">
        <f>SUM(G9:G179)</f>
        <v>0</v>
      </c>
    </row>
    <row r="184" spans="2:13" ht="12.75">
      <c r="B184" s="17" t="s">
        <v>706</v>
      </c>
      <c r="C184" s="12"/>
      <c r="D184" s="18" t="s">
        <v>707</v>
      </c>
      <c r="E184" s="12"/>
      <c r="F184" s="12"/>
      <c r="G184" s="12"/>
      <c r="H184" s="12"/>
      <c r="I184" s="12"/>
      <c r="J184" s="12"/>
      <c r="K184" s="12"/>
      <c r="L184" s="12"/>
      <c r="M184" s="12"/>
    </row>
    <row r="186" spans="2:13" ht="12.75">
      <c r="B186" s="19" t="s">
        <v>708</v>
      </c>
      <c r="C186" s="12"/>
      <c r="D186" s="12"/>
      <c r="E186" s="12"/>
      <c r="F186" s="12"/>
      <c r="G186" s="12"/>
      <c r="H186" s="12"/>
      <c r="I186" s="12"/>
      <c r="J186" s="12"/>
      <c r="K186" s="12"/>
      <c r="L186" s="12"/>
      <c r="M186" s="12"/>
    </row>
    <row r="188" spans="2:13" ht="82.5" customHeight="1">
      <c r="B188" s="2" t="s">
        <v>709</v>
      </c>
      <c r="C188" s="15" t="s">
        <v>710</v>
      </c>
      <c r="D188" s="12"/>
      <c r="E188" s="12"/>
      <c r="F188" s="12"/>
      <c r="G188" s="12"/>
      <c r="H188" s="12"/>
      <c r="I188" s="12"/>
      <c r="J188" s="12"/>
      <c r="K188" s="12"/>
      <c r="L188" s="12"/>
      <c r="M188" s="12"/>
    </row>
    <row r="191" spans="2:13" ht="12.75">
      <c r="B191" s="20" t="s">
        <v>711</v>
      </c>
      <c r="C191" s="12"/>
      <c r="D191" s="12"/>
      <c r="E191" s="12"/>
      <c r="F191" s="12"/>
      <c r="G191" s="12"/>
      <c r="H191" s="12"/>
      <c r="I191" s="12"/>
      <c r="J191" s="12"/>
      <c r="K191" s="12"/>
      <c r="L191" s="12"/>
      <c r="M191" s="12"/>
    </row>
    <row r="192" spans="2:13" ht="12.75">
      <c r="B192" s="21" t="s">
        <v>712</v>
      </c>
      <c r="C192" s="12"/>
      <c r="D192" s="12"/>
      <c r="E192" s="12"/>
      <c r="F192" s="12"/>
      <c r="G192" s="12"/>
      <c r="H192" s="12"/>
      <c r="I192" s="12"/>
      <c r="J192" s="12"/>
      <c r="K192" s="12"/>
      <c r="L192" s="12"/>
      <c r="M192" s="12"/>
    </row>
  </sheetData>
  <sheetProtection password="C6B5" sheet="1" objects="1" scenarios="1"/>
  <mergeCells count="19">
    <mergeCell ref="B192:M192"/>
    <mergeCell ref="B13:M13"/>
    <mergeCell ref="B184:C184"/>
    <mergeCell ref="D184:M184"/>
    <mergeCell ref="B186:M186"/>
    <mergeCell ref="C188:M188"/>
    <mergeCell ref="B191:M191"/>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SAMSUNG</cp:lastModifiedBy>
  <dcterms:created xsi:type="dcterms:W3CDTF">2009-08-05T21:24:40Z</dcterms:created>
  <dcterms:modified xsi:type="dcterms:W3CDTF">2023-11-07T19:54:57Z</dcterms:modified>
  <cp:category/>
  <cp:version/>
  <cp:contentType/>
  <cp:contentStatus/>
</cp:coreProperties>
</file>